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Obrazac 5. (2022)" sheetId="1" r:id="rId1"/>
    <sheet name="Obrazac 5. (2021)" sheetId="2" r:id="rId2"/>
    <sheet name="Obrazac 5. (2020)" sheetId="3" r:id="rId3"/>
    <sheet name="Obrazac 5. (2019)" sheetId="4" r:id="rId4"/>
    <sheet name="Obrazac 5.(2018)" sheetId="5" r:id="rId5"/>
  </sheets>
  <definedNames>
    <definedName name="_xlnm.Print_Area" localSheetId="3">'Obrazac 5. (2019)'!$A$1:$AH$36</definedName>
    <definedName name="_xlnm.Print_Area" localSheetId="2">'Obrazac 5. (2020)'!$A$1:$AH$36</definedName>
    <definedName name="_xlnm.Print_Area" localSheetId="1">'Obrazac 5. (2021)'!$A$1:$AH$36</definedName>
    <definedName name="_xlnm.Print_Area" localSheetId="0">'Obrazac 5. (2022)'!$A$1:$AH$36</definedName>
    <definedName name="_xlnm.Print_Area" localSheetId="4">'Obrazac 5.(2018)'!$A$1:$AH$36</definedName>
  </definedNames>
  <calcPr fullCalcOnLoad="1"/>
</workbook>
</file>

<file path=xl/sharedStrings.xml><?xml version="1.0" encoding="utf-8"?>
<sst xmlns="http://schemas.openxmlformats.org/spreadsheetml/2006/main" count="183" uniqueCount="37">
  <si>
    <t>Pojedinačni obrazac</t>
  </si>
  <si>
    <t>Konsolidirani obrazac</t>
  </si>
  <si>
    <t>Funk. kod</t>
  </si>
  <si>
    <t>Opis</t>
  </si>
  <si>
    <t>Ukupni rashodi 2+3+4+5+6+7+8+9+10</t>
  </si>
  <si>
    <t>Plaće i naknade troškova zaposlenih   611000</t>
  </si>
  <si>
    <t>Doprinosi poslodavca i ostali doprinosi  612000</t>
  </si>
  <si>
    <t>Izdaci za materijal, sitan inventar i usluge    613000</t>
  </si>
  <si>
    <t>Tekući transferi i drugi tekući rashodi   614000</t>
  </si>
  <si>
    <t>Kapitalni transferi       615000</t>
  </si>
  <si>
    <t>Izdaci za kamate  616000</t>
  </si>
  <si>
    <t>Izdaci za nabavku stalnih sredstava          821000</t>
  </si>
  <si>
    <t>Izdaci za finansijsku imovinu         822000</t>
  </si>
  <si>
    <t>Izdaci za otplate dugova      823000</t>
  </si>
  <si>
    <t>Ukupni rashodi (zbir svih funkcija)</t>
  </si>
  <si>
    <t xml:space="preserve"> Klasifikacija rashoda i izdataka proračuna po ekonomskoj i funkcionalnoj klasifikaciji</t>
  </si>
  <si>
    <t>Opće javne usluge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</si>
  <si>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</si>
  <si>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</si>
  <si>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</si>
  <si>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</si>
  <si>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</si>
  <si>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</si>
  <si>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</si>
  <si>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</si>
  <si>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</si>
  <si>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</si>
  <si>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Javni red i sigurnost</t>
  </si>
  <si>
    <t xml:space="preserve"> Odbrana</t>
  </si>
  <si>
    <t>Ekonomski poslovi</t>
  </si>
  <si>
    <t>Zaštita životne sredine</t>
  </si>
  <si>
    <t>Stambeni i zajednički poslovi</t>
  </si>
  <si>
    <t>Zdravstvo</t>
  </si>
  <si>
    <t>Rekreacija, kultura i regija</t>
  </si>
  <si>
    <t>Obrazovanje</t>
  </si>
  <si>
    <t>Socijalna zaštita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</si>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</sst>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"/>
    <numFmt numFmtId="169" formatCode="0000"/>
  </numFmts>
  <fonts count="45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centerContinuous" vertic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 horizontal="centerContinuous" vertical="justify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Continuous" vertical="justify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Continuous" vertical="center" wrapText="1"/>
    </xf>
    <xf numFmtId="0" fontId="7" fillId="0" borderId="13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tabSelected="1" zoomScaleSheetLayoutView="100" zoomScalePageLayoutView="0" workbookViewId="0" topLeftCell="A1">
      <selection activeCell="AG33" sqref="AG33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49">
        <v>2022</v>
      </c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50" t="s">
        <v>11</v>
      </c>
      <c r="V5" s="51"/>
      <c r="W5" s="5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3640000</v>
      </c>
      <c r="D7" s="41">
        <f>SUM(D8:D17)</f>
        <v>712000</v>
      </c>
      <c r="E7" s="41">
        <f>SUM(E8:E17)</f>
        <v>64600</v>
      </c>
      <c r="F7" s="41">
        <f>SUM(F8:F17)</f>
        <v>296400</v>
      </c>
      <c r="G7" s="53">
        <f>SUM(G8:G17)</f>
        <v>1012000</v>
      </c>
      <c r="H7" s="54"/>
      <c r="I7" s="54"/>
      <c r="J7" s="54"/>
      <c r="K7" s="54"/>
      <c r="L7" s="54"/>
      <c r="M7" s="55"/>
      <c r="N7" s="53">
        <f>SUM(N8:N17)</f>
        <v>154500</v>
      </c>
      <c r="O7" s="54"/>
      <c r="P7" s="54"/>
      <c r="Q7" s="54"/>
      <c r="R7" s="54"/>
      <c r="S7" s="55"/>
      <c r="T7" s="41">
        <f>SUM(T8:T17)</f>
        <v>2000</v>
      </c>
      <c r="U7" s="53">
        <f>SUM(U8:U17)</f>
        <v>1398500</v>
      </c>
      <c r="V7" s="54"/>
      <c r="W7" s="55"/>
      <c r="X7" s="53">
        <f>SUM(X8:X17)</f>
        <v>0</v>
      </c>
      <c r="Y7" s="54"/>
      <c r="Z7" s="54"/>
      <c r="AA7" s="54"/>
      <c r="AB7" s="54"/>
      <c r="AC7" s="55"/>
      <c r="AD7" s="53">
        <f>SUM(AD8:AD17)</f>
        <v>0</v>
      </c>
      <c r="AE7" s="54"/>
      <c r="AF7" s="54"/>
      <c r="AG7" s="54"/>
      <c r="AH7" s="55"/>
    </row>
    <row r="8" spans="1:35" s="2" customFormat="1" ht="12.75" customHeight="1">
      <c r="A8" s="43" t="s">
        <v>17</v>
      </c>
      <c r="B8" s="47" t="s">
        <v>16</v>
      </c>
      <c r="C8" s="41">
        <f>SUM(D8:AH8)</f>
        <v>2338500</v>
      </c>
      <c r="D8" s="41">
        <v>712000</v>
      </c>
      <c r="E8" s="41">
        <v>64600</v>
      </c>
      <c r="F8" s="41">
        <v>206400</v>
      </c>
      <c r="G8" s="53">
        <v>30500</v>
      </c>
      <c r="H8" s="54"/>
      <c r="I8" s="54"/>
      <c r="J8" s="54"/>
      <c r="K8" s="54"/>
      <c r="L8" s="54"/>
      <c r="M8" s="55"/>
      <c r="N8" s="53">
        <v>79500</v>
      </c>
      <c r="O8" s="54"/>
      <c r="P8" s="54"/>
      <c r="Q8" s="54"/>
      <c r="R8" s="54"/>
      <c r="S8" s="55"/>
      <c r="T8" s="41">
        <v>2000</v>
      </c>
      <c r="U8" s="53">
        <v>1243500</v>
      </c>
      <c r="V8" s="54"/>
      <c r="W8" s="55"/>
      <c r="X8" s="53">
        <v>0</v>
      </c>
      <c r="Y8" s="54"/>
      <c r="Z8" s="54"/>
      <c r="AA8" s="54"/>
      <c r="AB8" s="54"/>
      <c r="AC8" s="55"/>
      <c r="AD8" s="53">
        <v>0</v>
      </c>
      <c r="AE8" s="54"/>
      <c r="AF8" s="54"/>
      <c r="AG8" s="54"/>
      <c r="AH8" s="55"/>
      <c r="AI8" s="4"/>
    </row>
    <row r="9" spans="1:34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53">
        <v>0</v>
      </c>
      <c r="H9" s="54"/>
      <c r="I9" s="54"/>
      <c r="J9" s="54"/>
      <c r="K9" s="54"/>
      <c r="L9" s="54"/>
      <c r="M9" s="55"/>
      <c r="N9" s="53">
        <v>0</v>
      </c>
      <c r="O9" s="54"/>
      <c r="P9" s="54"/>
      <c r="Q9" s="54"/>
      <c r="R9" s="54"/>
      <c r="S9" s="55"/>
      <c r="T9" s="41">
        <v>0</v>
      </c>
      <c r="U9" s="53">
        <v>0</v>
      </c>
      <c r="V9" s="54"/>
      <c r="W9" s="55"/>
      <c r="X9" s="53">
        <v>0</v>
      </c>
      <c r="Y9" s="54"/>
      <c r="Z9" s="54"/>
      <c r="AA9" s="54"/>
      <c r="AB9" s="54"/>
      <c r="AC9" s="55"/>
      <c r="AD9" s="53">
        <v>0</v>
      </c>
      <c r="AE9" s="54"/>
      <c r="AF9" s="54"/>
      <c r="AG9" s="54"/>
      <c r="AH9" s="55"/>
    </row>
    <row r="10" spans="1:34" s="2" customFormat="1" ht="12.75" customHeight="1">
      <c r="A10" s="43" t="s">
        <v>19</v>
      </c>
      <c r="B10" s="45" t="s">
        <v>27</v>
      </c>
      <c r="C10" s="41">
        <f t="shared" si="0"/>
        <v>22000</v>
      </c>
      <c r="D10" s="41">
        <v>0</v>
      </c>
      <c r="E10" s="41">
        <v>0</v>
      </c>
      <c r="F10" s="41">
        <v>0</v>
      </c>
      <c r="G10" s="53">
        <v>22000</v>
      </c>
      <c r="H10" s="54"/>
      <c r="I10" s="54"/>
      <c r="J10" s="54"/>
      <c r="K10" s="54"/>
      <c r="L10" s="54"/>
      <c r="M10" s="55"/>
      <c r="N10" s="53">
        <v>0</v>
      </c>
      <c r="O10" s="54"/>
      <c r="P10" s="54"/>
      <c r="Q10" s="54"/>
      <c r="R10" s="54"/>
      <c r="S10" s="55"/>
      <c r="T10" s="41">
        <v>0</v>
      </c>
      <c r="U10" s="53">
        <v>0</v>
      </c>
      <c r="V10" s="54"/>
      <c r="W10" s="55"/>
      <c r="X10" s="53">
        <v>0</v>
      </c>
      <c r="Y10" s="54"/>
      <c r="Z10" s="54"/>
      <c r="AA10" s="54"/>
      <c r="AB10" s="54"/>
      <c r="AC10" s="55"/>
      <c r="AD10" s="53">
        <v>0</v>
      </c>
      <c r="AE10" s="54"/>
      <c r="AF10" s="54"/>
      <c r="AG10" s="54"/>
      <c r="AH10" s="55"/>
    </row>
    <row r="11" spans="1:35" s="2" customFormat="1" ht="12.75" customHeight="1">
      <c r="A11" s="43" t="s">
        <v>20</v>
      </c>
      <c r="B11" s="46" t="s">
        <v>29</v>
      </c>
      <c r="C11" s="41">
        <f t="shared" si="0"/>
        <v>309800</v>
      </c>
      <c r="D11" s="41">
        <v>0</v>
      </c>
      <c r="E11" s="41">
        <v>0</v>
      </c>
      <c r="F11" s="41">
        <v>90000</v>
      </c>
      <c r="G11" s="53">
        <v>144800</v>
      </c>
      <c r="H11" s="54"/>
      <c r="I11" s="54"/>
      <c r="J11" s="54"/>
      <c r="K11" s="54"/>
      <c r="L11" s="54"/>
      <c r="M11" s="55"/>
      <c r="N11" s="53">
        <v>75000</v>
      </c>
      <c r="O11" s="54"/>
      <c r="P11" s="54"/>
      <c r="Q11" s="54"/>
      <c r="R11" s="54"/>
      <c r="S11" s="55"/>
      <c r="T11" s="41">
        <v>0</v>
      </c>
      <c r="U11" s="53">
        <v>0</v>
      </c>
      <c r="V11" s="54"/>
      <c r="W11" s="55"/>
      <c r="X11" s="53">
        <v>0</v>
      </c>
      <c r="Y11" s="54"/>
      <c r="Z11" s="54"/>
      <c r="AA11" s="54"/>
      <c r="AB11" s="54"/>
      <c r="AC11" s="55"/>
      <c r="AD11" s="53">
        <v>0</v>
      </c>
      <c r="AE11" s="54"/>
      <c r="AF11" s="54"/>
      <c r="AG11" s="54"/>
      <c r="AH11" s="55"/>
      <c r="AI11" s="4"/>
    </row>
    <row r="12" spans="1:34" s="2" customFormat="1" ht="12.75" customHeight="1">
      <c r="A12" s="43" t="s">
        <v>21</v>
      </c>
      <c r="B12" s="46" t="s">
        <v>30</v>
      </c>
      <c r="C12" s="41">
        <f t="shared" si="0"/>
        <v>175000</v>
      </c>
      <c r="D12" s="41">
        <v>0</v>
      </c>
      <c r="E12" s="41">
        <v>0</v>
      </c>
      <c r="F12" s="41">
        <v>0</v>
      </c>
      <c r="G12" s="53">
        <v>20000</v>
      </c>
      <c r="H12" s="54"/>
      <c r="I12" s="54"/>
      <c r="J12" s="54"/>
      <c r="K12" s="54"/>
      <c r="L12" s="54"/>
      <c r="M12" s="55"/>
      <c r="N12" s="53">
        <v>0</v>
      </c>
      <c r="O12" s="54"/>
      <c r="P12" s="54"/>
      <c r="Q12" s="54"/>
      <c r="R12" s="54"/>
      <c r="S12" s="55"/>
      <c r="T12" s="41">
        <v>0</v>
      </c>
      <c r="U12" s="53">
        <v>155000</v>
      </c>
      <c r="V12" s="54"/>
      <c r="W12" s="55"/>
      <c r="X12" s="53">
        <v>0</v>
      </c>
      <c r="Y12" s="54"/>
      <c r="Z12" s="54"/>
      <c r="AA12" s="54"/>
      <c r="AB12" s="54"/>
      <c r="AC12" s="55"/>
      <c r="AD12" s="53">
        <v>0</v>
      </c>
      <c r="AE12" s="54"/>
      <c r="AF12" s="54"/>
      <c r="AG12" s="54"/>
      <c r="AH12" s="55"/>
    </row>
    <row r="13" spans="1:34" s="2" customFormat="1" ht="12.75" customHeight="1">
      <c r="A13" s="43" t="s">
        <v>22</v>
      </c>
      <c r="B13" s="46" t="s">
        <v>31</v>
      </c>
      <c r="C13" s="41">
        <f t="shared" si="0"/>
        <v>56500</v>
      </c>
      <c r="D13" s="41">
        <v>0</v>
      </c>
      <c r="E13" s="41">
        <v>0</v>
      </c>
      <c r="F13" s="41">
        <v>0</v>
      </c>
      <c r="G13" s="53">
        <v>56500</v>
      </c>
      <c r="H13" s="54"/>
      <c r="I13" s="54"/>
      <c r="J13" s="54"/>
      <c r="K13" s="54"/>
      <c r="L13" s="54"/>
      <c r="M13" s="55"/>
      <c r="N13" s="53">
        <v>0</v>
      </c>
      <c r="O13" s="54"/>
      <c r="P13" s="54"/>
      <c r="Q13" s="54"/>
      <c r="R13" s="54"/>
      <c r="S13" s="55"/>
      <c r="T13" s="41">
        <v>0</v>
      </c>
      <c r="U13" s="53">
        <v>0</v>
      </c>
      <c r="V13" s="54"/>
      <c r="W13" s="55"/>
      <c r="X13" s="53">
        <v>0</v>
      </c>
      <c r="Y13" s="54"/>
      <c r="Z13" s="54"/>
      <c r="AA13" s="54"/>
      <c r="AB13" s="54"/>
      <c r="AC13" s="55"/>
      <c r="AD13" s="53">
        <v>0</v>
      </c>
      <c r="AE13" s="54"/>
      <c r="AF13" s="54"/>
      <c r="AG13" s="54"/>
      <c r="AH13" s="55"/>
    </row>
    <row r="14" spans="1:35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53">
        <v>42000</v>
      </c>
      <c r="H14" s="54"/>
      <c r="I14" s="54"/>
      <c r="J14" s="54"/>
      <c r="K14" s="54"/>
      <c r="L14" s="54"/>
      <c r="M14" s="55"/>
      <c r="N14" s="53">
        <v>0</v>
      </c>
      <c r="O14" s="54"/>
      <c r="P14" s="54"/>
      <c r="Q14" s="54"/>
      <c r="R14" s="54"/>
      <c r="S14" s="55"/>
      <c r="T14" s="42">
        <v>0</v>
      </c>
      <c r="U14" s="56">
        <v>0</v>
      </c>
      <c r="V14" s="57"/>
      <c r="W14" s="58"/>
      <c r="X14" s="56">
        <v>0</v>
      </c>
      <c r="Y14" s="57"/>
      <c r="Z14" s="57"/>
      <c r="AA14" s="57"/>
      <c r="AB14" s="57"/>
      <c r="AC14" s="58"/>
      <c r="AD14" s="53">
        <v>0</v>
      </c>
      <c r="AE14" s="54"/>
      <c r="AF14" s="54"/>
      <c r="AG14" s="54"/>
      <c r="AH14" s="55"/>
      <c r="AI14" s="4"/>
    </row>
    <row r="15" spans="1:35" s="2" customFormat="1" ht="21.75" customHeight="1">
      <c r="A15" s="43" t="s">
        <v>24</v>
      </c>
      <c r="B15" s="44" t="s">
        <v>33</v>
      </c>
      <c r="C15" s="41">
        <f t="shared" si="0"/>
        <v>165000</v>
      </c>
      <c r="D15" s="41">
        <v>0</v>
      </c>
      <c r="E15" s="41">
        <v>0</v>
      </c>
      <c r="F15" s="41">
        <v>0</v>
      </c>
      <c r="G15" s="53">
        <v>165000</v>
      </c>
      <c r="H15" s="54"/>
      <c r="I15" s="54"/>
      <c r="J15" s="54"/>
      <c r="K15" s="54"/>
      <c r="L15" s="54"/>
      <c r="M15" s="55"/>
      <c r="N15" s="53">
        <v>0</v>
      </c>
      <c r="O15" s="54"/>
      <c r="P15" s="54"/>
      <c r="Q15" s="54"/>
      <c r="R15" s="54"/>
      <c r="S15" s="55"/>
      <c r="T15" s="42">
        <v>0</v>
      </c>
      <c r="U15" s="56">
        <v>0</v>
      </c>
      <c r="V15" s="57"/>
      <c r="W15" s="58"/>
      <c r="X15" s="56">
        <v>0</v>
      </c>
      <c r="Y15" s="57"/>
      <c r="Z15" s="57"/>
      <c r="AA15" s="57"/>
      <c r="AB15" s="57"/>
      <c r="AC15" s="58"/>
      <c r="AD15" s="53">
        <v>0</v>
      </c>
      <c r="AE15" s="54"/>
      <c r="AF15" s="54"/>
      <c r="AG15" s="54"/>
      <c r="AH15" s="55"/>
      <c r="AI15" s="4"/>
    </row>
    <row r="16" spans="1:35" s="2" customFormat="1" ht="12.75" customHeight="1">
      <c r="A16" s="43" t="s">
        <v>25</v>
      </c>
      <c r="B16" s="46" t="s">
        <v>34</v>
      </c>
      <c r="C16" s="41">
        <f t="shared" si="0"/>
        <v>128000</v>
      </c>
      <c r="D16" s="41">
        <v>0</v>
      </c>
      <c r="E16" s="41">
        <v>0</v>
      </c>
      <c r="F16" s="41">
        <v>0</v>
      </c>
      <c r="G16" s="53">
        <v>128000</v>
      </c>
      <c r="H16" s="54"/>
      <c r="I16" s="54"/>
      <c r="J16" s="54"/>
      <c r="K16" s="54"/>
      <c r="L16" s="54"/>
      <c r="M16" s="55"/>
      <c r="N16" s="53">
        <v>0</v>
      </c>
      <c r="O16" s="54"/>
      <c r="P16" s="54"/>
      <c r="Q16" s="54"/>
      <c r="R16" s="54"/>
      <c r="S16" s="55"/>
      <c r="T16" s="42">
        <v>0</v>
      </c>
      <c r="U16" s="56">
        <v>0</v>
      </c>
      <c r="V16" s="57"/>
      <c r="W16" s="58"/>
      <c r="X16" s="56">
        <v>0</v>
      </c>
      <c r="Y16" s="57"/>
      <c r="Z16" s="57"/>
      <c r="AA16" s="57"/>
      <c r="AB16" s="57"/>
      <c r="AC16" s="58"/>
      <c r="AD16" s="53">
        <v>0</v>
      </c>
      <c r="AE16" s="54"/>
      <c r="AF16" s="54"/>
      <c r="AG16" s="54"/>
      <c r="AH16" s="55"/>
      <c r="AI16" s="4"/>
    </row>
    <row r="17" spans="1:34" s="2" customFormat="1" ht="12.75" customHeight="1">
      <c r="A17" s="43" t="s">
        <v>26</v>
      </c>
      <c r="B17" s="48" t="s">
        <v>35</v>
      </c>
      <c r="C17" s="41">
        <f t="shared" si="0"/>
        <v>403200</v>
      </c>
      <c r="D17" s="41">
        <v>0</v>
      </c>
      <c r="E17" s="41">
        <v>0</v>
      </c>
      <c r="F17" s="41">
        <v>0</v>
      </c>
      <c r="G17" s="53">
        <v>403200</v>
      </c>
      <c r="H17" s="54"/>
      <c r="I17" s="54"/>
      <c r="J17" s="54"/>
      <c r="K17" s="54"/>
      <c r="L17" s="54"/>
      <c r="M17" s="55"/>
      <c r="N17" s="53">
        <v>0</v>
      </c>
      <c r="O17" s="54"/>
      <c r="P17" s="54"/>
      <c r="Q17" s="54"/>
      <c r="R17" s="54"/>
      <c r="S17" s="55"/>
      <c r="T17" s="42">
        <v>0</v>
      </c>
      <c r="U17" s="56">
        <v>0</v>
      </c>
      <c r="V17" s="57"/>
      <c r="W17" s="58"/>
      <c r="X17" s="56">
        <v>0</v>
      </c>
      <c r="Y17" s="57"/>
      <c r="Z17" s="57"/>
      <c r="AA17" s="57"/>
      <c r="AB17" s="57"/>
      <c r="AC17" s="58"/>
      <c r="AD17" s="53">
        <v>0</v>
      </c>
      <c r="AE17" s="54"/>
      <c r="AF17" s="54"/>
      <c r="AG17" s="54"/>
      <c r="AH17" s="55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0"/>
      <c r="C24" s="61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59"/>
      <c r="R27" s="59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0"/>
      <c r="C28" s="60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0"/>
      <c r="C29" s="60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Z22" sqref="Z22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49">
        <v>2021</v>
      </c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50" t="s">
        <v>11</v>
      </c>
      <c r="V5" s="51"/>
      <c r="W5" s="5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3740000</v>
      </c>
      <c r="D7" s="41">
        <f>SUM(D8:D17)</f>
        <v>673000</v>
      </c>
      <c r="E7" s="41">
        <f>SUM(E8:E17)</f>
        <v>62000</v>
      </c>
      <c r="F7" s="41">
        <f>SUM(F8:F17)</f>
        <v>269000</v>
      </c>
      <c r="G7" s="53">
        <f>SUM(G8:G17)</f>
        <v>1015000</v>
      </c>
      <c r="H7" s="54"/>
      <c r="I7" s="54"/>
      <c r="J7" s="54"/>
      <c r="K7" s="54"/>
      <c r="L7" s="54"/>
      <c r="M7" s="55"/>
      <c r="N7" s="53">
        <f>SUM(N8:N17)</f>
        <v>167000</v>
      </c>
      <c r="O7" s="54"/>
      <c r="P7" s="54"/>
      <c r="Q7" s="54"/>
      <c r="R7" s="54"/>
      <c r="S7" s="55"/>
      <c r="T7" s="41">
        <f>SUM(T8:T17)</f>
        <v>9000</v>
      </c>
      <c r="U7" s="53">
        <f>SUM(U8:U17)</f>
        <v>1545000</v>
      </c>
      <c r="V7" s="54"/>
      <c r="W7" s="55"/>
      <c r="X7" s="53">
        <f>SUM(X8:X17)</f>
        <v>0</v>
      </c>
      <c r="Y7" s="54"/>
      <c r="Z7" s="54"/>
      <c r="AA7" s="54"/>
      <c r="AB7" s="54"/>
      <c r="AC7" s="55"/>
      <c r="AD7" s="53">
        <f>SUM(AD8:AD17)</f>
        <v>0</v>
      </c>
      <c r="AE7" s="54"/>
      <c r="AF7" s="54"/>
      <c r="AG7" s="54"/>
      <c r="AH7" s="55"/>
    </row>
    <row r="8" spans="1:35" s="2" customFormat="1" ht="12.75" customHeight="1">
      <c r="A8" s="43" t="s">
        <v>17</v>
      </c>
      <c r="B8" s="47" t="s">
        <v>16</v>
      </c>
      <c r="C8" s="41">
        <f>SUM(D8:AH8)</f>
        <v>2304500</v>
      </c>
      <c r="D8" s="41">
        <v>673000</v>
      </c>
      <c r="E8" s="41">
        <v>62000</v>
      </c>
      <c r="F8" s="41">
        <v>179000</v>
      </c>
      <c r="G8" s="53">
        <v>26500</v>
      </c>
      <c r="H8" s="54"/>
      <c r="I8" s="54"/>
      <c r="J8" s="54"/>
      <c r="K8" s="54"/>
      <c r="L8" s="54"/>
      <c r="M8" s="55"/>
      <c r="N8" s="53">
        <v>64000</v>
      </c>
      <c r="O8" s="54"/>
      <c r="P8" s="54"/>
      <c r="Q8" s="54"/>
      <c r="R8" s="54"/>
      <c r="S8" s="55"/>
      <c r="T8" s="41">
        <v>9000</v>
      </c>
      <c r="U8" s="53">
        <v>1291000</v>
      </c>
      <c r="V8" s="54"/>
      <c r="W8" s="55"/>
      <c r="X8" s="53">
        <v>0</v>
      </c>
      <c r="Y8" s="54"/>
      <c r="Z8" s="54"/>
      <c r="AA8" s="54"/>
      <c r="AB8" s="54"/>
      <c r="AC8" s="55"/>
      <c r="AD8" s="53">
        <v>0</v>
      </c>
      <c r="AE8" s="54"/>
      <c r="AF8" s="54"/>
      <c r="AG8" s="54"/>
      <c r="AH8" s="55"/>
      <c r="AI8" s="4"/>
    </row>
    <row r="9" spans="1:34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53">
        <v>0</v>
      </c>
      <c r="H9" s="54"/>
      <c r="I9" s="54"/>
      <c r="J9" s="54"/>
      <c r="K9" s="54"/>
      <c r="L9" s="54"/>
      <c r="M9" s="55"/>
      <c r="N9" s="53">
        <v>0</v>
      </c>
      <c r="O9" s="54"/>
      <c r="P9" s="54"/>
      <c r="Q9" s="54"/>
      <c r="R9" s="54"/>
      <c r="S9" s="55"/>
      <c r="T9" s="41">
        <v>0</v>
      </c>
      <c r="U9" s="53">
        <v>0</v>
      </c>
      <c r="V9" s="54"/>
      <c r="W9" s="55"/>
      <c r="X9" s="53">
        <v>0</v>
      </c>
      <c r="Y9" s="54"/>
      <c r="Z9" s="54"/>
      <c r="AA9" s="54"/>
      <c r="AB9" s="54"/>
      <c r="AC9" s="55"/>
      <c r="AD9" s="53">
        <v>0</v>
      </c>
      <c r="AE9" s="54"/>
      <c r="AF9" s="54"/>
      <c r="AG9" s="54"/>
      <c r="AH9" s="55"/>
    </row>
    <row r="10" spans="1:34" s="2" customFormat="1" ht="12.75" customHeight="1">
      <c r="A10" s="43" t="s">
        <v>19</v>
      </c>
      <c r="B10" s="45" t="s">
        <v>27</v>
      </c>
      <c r="C10" s="41">
        <f t="shared" si="0"/>
        <v>25000</v>
      </c>
      <c r="D10" s="41">
        <v>0</v>
      </c>
      <c r="E10" s="41">
        <v>0</v>
      </c>
      <c r="F10" s="41">
        <v>0</v>
      </c>
      <c r="G10" s="53">
        <v>25000</v>
      </c>
      <c r="H10" s="54"/>
      <c r="I10" s="54"/>
      <c r="J10" s="54"/>
      <c r="K10" s="54"/>
      <c r="L10" s="54"/>
      <c r="M10" s="55"/>
      <c r="N10" s="53">
        <v>0</v>
      </c>
      <c r="O10" s="54"/>
      <c r="P10" s="54"/>
      <c r="Q10" s="54"/>
      <c r="R10" s="54"/>
      <c r="S10" s="55"/>
      <c r="T10" s="41">
        <v>0</v>
      </c>
      <c r="U10" s="53">
        <v>0</v>
      </c>
      <c r="V10" s="54"/>
      <c r="W10" s="55"/>
      <c r="X10" s="53">
        <v>0</v>
      </c>
      <c r="Y10" s="54"/>
      <c r="Z10" s="54"/>
      <c r="AA10" s="54"/>
      <c r="AB10" s="54"/>
      <c r="AC10" s="55"/>
      <c r="AD10" s="53">
        <v>0</v>
      </c>
      <c r="AE10" s="54"/>
      <c r="AF10" s="54"/>
      <c r="AG10" s="54"/>
      <c r="AH10" s="55"/>
    </row>
    <row r="11" spans="1:35" s="2" customFormat="1" ht="12.75" customHeight="1">
      <c r="A11" s="43" t="s">
        <v>20</v>
      </c>
      <c r="B11" s="46" t="s">
        <v>29</v>
      </c>
      <c r="C11" s="41">
        <f t="shared" si="0"/>
        <v>333000</v>
      </c>
      <c r="D11" s="41">
        <v>0</v>
      </c>
      <c r="E11" s="41">
        <v>0</v>
      </c>
      <c r="F11" s="41">
        <v>90000</v>
      </c>
      <c r="G11" s="53">
        <v>140000</v>
      </c>
      <c r="H11" s="54"/>
      <c r="I11" s="54"/>
      <c r="J11" s="54"/>
      <c r="K11" s="54"/>
      <c r="L11" s="54"/>
      <c r="M11" s="55"/>
      <c r="N11" s="53">
        <v>103000</v>
      </c>
      <c r="O11" s="54"/>
      <c r="P11" s="54"/>
      <c r="Q11" s="54"/>
      <c r="R11" s="54"/>
      <c r="S11" s="55"/>
      <c r="T11" s="41">
        <v>0</v>
      </c>
      <c r="U11" s="53">
        <v>0</v>
      </c>
      <c r="V11" s="54"/>
      <c r="W11" s="55"/>
      <c r="X11" s="53">
        <v>0</v>
      </c>
      <c r="Y11" s="54"/>
      <c r="Z11" s="54"/>
      <c r="AA11" s="54"/>
      <c r="AB11" s="54"/>
      <c r="AC11" s="55"/>
      <c r="AD11" s="53">
        <v>0</v>
      </c>
      <c r="AE11" s="54"/>
      <c r="AF11" s="54"/>
      <c r="AG11" s="54"/>
      <c r="AH11" s="55"/>
      <c r="AI11" s="4"/>
    </row>
    <row r="12" spans="1:34" s="2" customFormat="1" ht="12.75" customHeight="1">
      <c r="A12" s="43" t="s">
        <v>21</v>
      </c>
      <c r="B12" s="46" t="s">
        <v>30</v>
      </c>
      <c r="C12" s="41">
        <f t="shared" si="0"/>
        <v>279000</v>
      </c>
      <c r="D12" s="41">
        <v>0</v>
      </c>
      <c r="E12" s="41">
        <v>0</v>
      </c>
      <c r="F12" s="41">
        <v>0</v>
      </c>
      <c r="G12" s="53">
        <v>25000</v>
      </c>
      <c r="H12" s="54"/>
      <c r="I12" s="54"/>
      <c r="J12" s="54"/>
      <c r="K12" s="54"/>
      <c r="L12" s="54"/>
      <c r="M12" s="55"/>
      <c r="N12" s="53">
        <v>0</v>
      </c>
      <c r="O12" s="54"/>
      <c r="P12" s="54"/>
      <c r="Q12" s="54"/>
      <c r="R12" s="54"/>
      <c r="S12" s="55"/>
      <c r="T12" s="41">
        <v>0</v>
      </c>
      <c r="U12" s="53">
        <v>254000</v>
      </c>
      <c r="V12" s="54"/>
      <c r="W12" s="55"/>
      <c r="X12" s="53">
        <v>0</v>
      </c>
      <c r="Y12" s="54"/>
      <c r="Z12" s="54"/>
      <c r="AA12" s="54"/>
      <c r="AB12" s="54"/>
      <c r="AC12" s="55"/>
      <c r="AD12" s="53">
        <v>0</v>
      </c>
      <c r="AE12" s="54"/>
      <c r="AF12" s="54"/>
      <c r="AG12" s="54"/>
      <c r="AH12" s="55"/>
    </row>
    <row r="13" spans="1:34" s="2" customFormat="1" ht="12.75" customHeight="1">
      <c r="A13" s="43" t="s">
        <v>22</v>
      </c>
      <c r="B13" s="46" t="s">
        <v>31</v>
      </c>
      <c r="C13" s="41">
        <f t="shared" si="0"/>
        <v>46500</v>
      </c>
      <c r="D13" s="41">
        <v>0</v>
      </c>
      <c r="E13" s="41">
        <v>0</v>
      </c>
      <c r="F13" s="41">
        <v>0</v>
      </c>
      <c r="G13" s="53">
        <v>46500</v>
      </c>
      <c r="H13" s="54"/>
      <c r="I13" s="54"/>
      <c r="J13" s="54"/>
      <c r="K13" s="54"/>
      <c r="L13" s="54"/>
      <c r="M13" s="55"/>
      <c r="N13" s="53">
        <v>0</v>
      </c>
      <c r="O13" s="54"/>
      <c r="P13" s="54"/>
      <c r="Q13" s="54"/>
      <c r="R13" s="54"/>
      <c r="S13" s="55"/>
      <c r="T13" s="41">
        <v>0</v>
      </c>
      <c r="U13" s="53">
        <v>0</v>
      </c>
      <c r="V13" s="54"/>
      <c r="W13" s="55"/>
      <c r="X13" s="53">
        <v>0</v>
      </c>
      <c r="Y13" s="54"/>
      <c r="Z13" s="54"/>
      <c r="AA13" s="54"/>
      <c r="AB13" s="54"/>
      <c r="AC13" s="55"/>
      <c r="AD13" s="53">
        <v>0</v>
      </c>
      <c r="AE13" s="54"/>
      <c r="AF13" s="54"/>
      <c r="AG13" s="54"/>
      <c r="AH13" s="55"/>
    </row>
    <row r="14" spans="1:35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53">
        <v>42000</v>
      </c>
      <c r="H14" s="54"/>
      <c r="I14" s="54"/>
      <c r="J14" s="54"/>
      <c r="K14" s="54"/>
      <c r="L14" s="54"/>
      <c r="M14" s="55"/>
      <c r="N14" s="53">
        <v>0</v>
      </c>
      <c r="O14" s="54"/>
      <c r="P14" s="54"/>
      <c r="Q14" s="54"/>
      <c r="R14" s="54"/>
      <c r="S14" s="55"/>
      <c r="T14" s="42">
        <v>0</v>
      </c>
      <c r="U14" s="56">
        <v>0</v>
      </c>
      <c r="V14" s="57"/>
      <c r="W14" s="58"/>
      <c r="X14" s="56">
        <v>0</v>
      </c>
      <c r="Y14" s="57"/>
      <c r="Z14" s="57"/>
      <c r="AA14" s="57"/>
      <c r="AB14" s="57"/>
      <c r="AC14" s="58"/>
      <c r="AD14" s="53">
        <v>0</v>
      </c>
      <c r="AE14" s="54"/>
      <c r="AF14" s="54"/>
      <c r="AG14" s="54"/>
      <c r="AH14" s="55"/>
      <c r="AI14" s="4"/>
    </row>
    <row r="15" spans="1:35" s="2" customFormat="1" ht="21.75" customHeight="1">
      <c r="A15" s="43" t="s">
        <v>24</v>
      </c>
      <c r="B15" s="44" t="s">
        <v>33</v>
      </c>
      <c r="C15" s="41">
        <f t="shared" si="0"/>
        <v>165000</v>
      </c>
      <c r="D15" s="41">
        <v>0</v>
      </c>
      <c r="E15" s="41">
        <v>0</v>
      </c>
      <c r="F15" s="41">
        <v>0</v>
      </c>
      <c r="G15" s="53">
        <v>165000</v>
      </c>
      <c r="H15" s="54"/>
      <c r="I15" s="54"/>
      <c r="J15" s="54"/>
      <c r="K15" s="54"/>
      <c r="L15" s="54"/>
      <c r="M15" s="55"/>
      <c r="N15" s="53">
        <v>0</v>
      </c>
      <c r="O15" s="54"/>
      <c r="P15" s="54"/>
      <c r="Q15" s="54"/>
      <c r="R15" s="54"/>
      <c r="S15" s="55"/>
      <c r="T15" s="42">
        <v>0</v>
      </c>
      <c r="U15" s="56">
        <v>0</v>
      </c>
      <c r="V15" s="57"/>
      <c r="W15" s="58"/>
      <c r="X15" s="56">
        <v>0</v>
      </c>
      <c r="Y15" s="57"/>
      <c r="Z15" s="57"/>
      <c r="AA15" s="57"/>
      <c r="AB15" s="57"/>
      <c r="AC15" s="58"/>
      <c r="AD15" s="53">
        <v>0</v>
      </c>
      <c r="AE15" s="54"/>
      <c r="AF15" s="54"/>
      <c r="AG15" s="54"/>
      <c r="AH15" s="55"/>
      <c r="AI15" s="4"/>
    </row>
    <row r="16" spans="1:35" s="2" customFormat="1" ht="12.75" customHeight="1">
      <c r="A16" s="43" t="s">
        <v>25</v>
      </c>
      <c r="B16" s="46" t="s">
        <v>34</v>
      </c>
      <c r="C16" s="41">
        <f t="shared" si="0"/>
        <v>135000</v>
      </c>
      <c r="D16" s="41">
        <v>0</v>
      </c>
      <c r="E16" s="41">
        <v>0</v>
      </c>
      <c r="F16" s="41">
        <v>0</v>
      </c>
      <c r="G16" s="53">
        <v>135000</v>
      </c>
      <c r="H16" s="54"/>
      <c r="I16" s="54"/>
      <c r="J16" s="54"/>
      <c r="K16" s="54"/>
      <c r="L16" s="54"/>
      <c r="M16" s="55"/>
      <c r="N16" s="53">
        <v>0</v>
      </c>
      <c r="O16" s="54"/>
      <c r="P16" s="54"/>
      <c r="Q16" s="54"/>
      <c r="R16" s="54"/>
      <c r="S16" s="55"/>
      <c r="T16" s="42">
        <v>0</v>
      </c>
      <c r="U16" s="56">
        <v>0</v>
      </c>
      <c r="V16" s="57"/>
      <c r="W16" s="58"/>
      <c r="X16" s="56">
        <v>0</v>
      </c>
      <c r="Y16" s="57"/>
      <c r="Z16" s="57"/>
      <c r="AA16" s="57"/>
      <c r="AB16" s="57"/>
      <c r="AC16" s="58"/>
      <c r="AD16" s="53">
        <v>0</v>
      </c>
      <c r="AE16" s="54"/>
      <c r="AF16" s="54"/>
      <c r="AG16" s="54"/>
      <c r="AH16" s="55"/>
      <c r="AI16" s="4"/>
    </row>
    <row r="17" spans="1:34" s="2" customFormat="1" ht="12.75" customHeight="1">
      <c r="A17" s="43" t="s">
        <v>26</v>
      </c>
      <c r="B17" s="48" t="s">
        <v>35</v>
      </c>
      <c r="C17" s="41">
        <f t="shared" si="0"/>
        <v>410000</v>
      </c>
      <c r="D17" s="41">
        <v>0</v>
      </c>
      <c r="E17" s="41">
        <v>0</v>
      </c>
      <c r="F17" s="41">
        <v>0</v>
      </c>
      <c r="G17" s="53">
        <v>410000</v>
      </c>
      <c r="H17" s="54"/>
      <c r="I17" s="54"/>
      <c r="J17" s="54"/>
      <c r="K17" s="54"/>
      <c r="L17" s="54"/>
      <c r="M17" s="55"/>
      <c r="N17" s="53">
        <v>0</v>
      </c>
      <c r="O17" s="54"/>
      <c r="P17" s="54"/>
      <c r="Q17" s="54"/>
      <c r="R17" s="54"/>
      <c r="S17" s="55"/>
      <c r="T17" s="42">
        <v>0</v>
      </c>
      <c r="U17" s="56">
        <v>0</v>
      </c>
      <c r="V17" s="57"/>
      <c r="W17" s="58"/>
      <c r="X17" s="56">
        <v>0</v>
      </c>
      <c r="Y17" s="57"/>
      <c r="Z17" s="57"/>
      <c r="AA17" s="57"/>
      <c r="AB17" s="57"/>
      <c r="AC17" s="58"/>
      <c r="AD17" s="53">
        <v>0</v>
      </c>
      <c r="AE17" s="54"/>
      <c r="AF17" s="54"/>
      <c r="AG17" s="54"/>
      <c r="AH17" s="55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0"/>
      <c r="C24" s="61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59"/>
      <c r="R27" s="59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0"/>
      <c r="C28" s="60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0"/>
      <c r="C29" s="60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F18" sqref="F18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49">
        <v>2020</v>
      </c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50" t="s">
        <v>11</v>
      </c>
      <c r="V5" s="51"/>
      <c r="W5" s="5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5250000</v>
      </c>
      <c r="D7" s="41">
        <f>SUM(D8:D17)</f>
        <v>646000</v>
      </c>
      <c r="E7" s="41">
        <f>SUM(E8:E17)</f>
        <v>58000</v>
      </c>
      <c r="F7" s="41">
        <f>SUM(F8:F17)</f>
        <v>293000</v>
      </c>
      <c r="G7" s="53">
        <f>SUM(G8:G17)</f>
        <v>1045000</v>
      </c>
      <c r="H7" s="54"/>
      <c r="I7" s="54"/>
      <c r="J7" s="54"/>
      <c r="K7" s="54"/>
      <c r="L7" s="54"/>
      <c r="M7" s="55"/>
      <c r="N7" s="53">
        <f>SUM(N8:N17)</f>
        <v>269000</v>
      </c>
      <c r="O7" s="54"/>
      <c r="P7" s="54"/>
      <c r="Q7" s="54"/>
      <c r="R7" s="54"/>
      <c r="S7" s="55"/>
      <c r="T7" s="41">
        <f>SUM(T8:T17)</f>
        <v>0</v>
      </c>
      <c r="U7" s="53">
        <f>SUM(U8:U17)</f>
        <v>2939000</v>
      </c>
      <c r="V7" s="54"/>
      <c r="W7" s="55"/>
      <c r="X7" s="53">
        <f>SUM(X8:X17)</f>
        <v>0</v>
      </c>
      <c r="Y7" s="54"/>
      <c r="Z7" s="54"/>
      <c r="AA7" s="54"/>
      <c r="AB7" s="54"/>
      <c r="AC7" s="55"/>
      <c r="AD7" s="53">
        <f>SUM(AD8:AD17)</f>
        <v>0</v>
      </c>
      <c r="AE7" s="54"/>
      <c r="AF7" s="54"/>
      <c r="AG7" s="54"/>
      <c r="AH7" s="55"/>
    </row>
    <row r="8" spans="1:35" s="2" customFormat="1" ht="12.75" customHeight="1">
      <c r="A8" s="43" t="s">
        <v>17</v>
      </c>
      <c r="B8" s="47" t="s">
        <v>16</v>
      </c>
      <c r="C8" s="41">
        <f>SUM(D8:AH8)</f>
        <v>2232800</v>
      </c>
      <c r="D8" s="41">
        <v>646000</v>
      </c>
      <c r="E8" s="41">
        <v>58000</v>
      </c>
      <c r="F8" s="41">
        <v>193000</v>
      </c>
      <c r="G8" s="53">
        <v>38800</v>
      </c>
      <c r="H8" s="54"/>
      <c r="I8" s="54"/>
      <c r="J8" s="54"/>
      <c r="K8" s="54"/>
      <c r="L8" s="54"/>
      <c r="M8" s="55"/>
      <c r="N8" s="53">
        <v>158000</v>
      </c>
      <c r="O8" s="54"/>
      <c r="P8" s="54"/>
      <c r="Q8" s="54"/>
      <c r="R8" s="54"/>
      <c r="S8" s="55"/>
      <c r="T8" s="41">
        <v>0</v>
      </c>
      <c r="U8" s="53">
        <v>1139000</v>
      </c>
      <c r="V8" s="54"/>
      <c r="W8" s="55"/>
      <c r="X8" s="53">
        <v>0</v>
      </c>
      <c r="Y8" s="54"/>
      <c r="Z8" s="54"/>
      <c r="AA8" s="54"/>
      <c r="AB8" s="54"/>
      <c r="AC8" s="55"/>
      <c r="AD8" s="53">
        <v>0</v>
      </c>
      <c r="AE8" s="54"/>
      <c r="AF8" s="54"/>
      <c r="AG8" s="54"/>
      <c r="AH8" s="55"/>
      <c r="AI8" s="4"/>
    </row>
    <row r="9" spans="1:34" s="2" customFormat="1" ht="12.75" customHeight="1">
      <c r="A9" s="43" t="s">
        <v>18</v>
      </c>
      <c r="B9" s="45" t="s">
        <v>28</v>
      </c>
      <c r="C9" s="41">
        <f aca="true" t="shared" si="0" ref="C9:C17">SUM(D9:AH9)</f>
        <v>0</v>
      </c>
      <c r="D9" s="41">
        <v>0</v>
      </c>
      <c r="E9" s="41">
        <v>0</v>
      </c>
      <c r="F9" s="41">
        <v>0</v>
      </c>
      <c r="G9" s="53">
        <v>0</v>
      </c>
      <c r="H9" s="54"/>
      <c r="I9" s="54"/>
      <c r="J9" s="54"/>
      <c r="K9" s="54"/>
      <c r="L9" s="54"/>
      <c r="M9" s="55"/>
      <c r="N9" s="53">
        <v>0</v>
      </c>
      <c r="O9" s="54"/>
      <c r="P9" s="54"/>
      <c r="Q9" s="54"/>
      <c r="R9" s="54"/>
      <c r="S9" s="55"/>
      <c r="T9" s="41">
        <v>0</v>
      </c>
      <c r="U9" s="53">
        <v>0</v>
      </c>
      <c r="V9" s="54"/>
      <c r="W9" s="55"/>
      <c r="X9" s="53">
        <v>0</v>
      </c>
      <c r="Y9" s="54"/>
      <c r="Z9" s="54"/>
      <c r="AA9" s="54"/>
      <c r="AB9" s="54"/>
      <c r="AC9" s="55"/>
      <c r="AD9" s="53">
        <v>0</v>
      </c>
      <c r="AE9" s="54"/>
      <c r="AF9" s="54"/>
      <c r="AG9" s="54"/>
      <c r="AH9" s="55"/>
    </row>
    <row r="10" spans="1:34" s="2" customFormat="1" ht="12.75" customHeight="1">
      <c r="A10" s="43" t="s">
        <v>19</v>
      </c>
      <c r="B10" s="45" t="s">
        <v>27</v>
      </c>
      <c r="C10" s="41">
        <f t="shared" si="0"/>
        <v>25000</v>
      </c>
      <c r="D10" s="41">
        <v>0</v>
      </c>
      <c r="E10" s="41">
        <v>0</v>
      </c>
      <c r="F10" s="41">
        <v>0</v>
      </c>
      <c r="G10" s="53">
        <v>25000</v>
      </c>
      <c r="H10" s="54"/>
      <c r="I10" s="54"/>
      <c r="J10" s="54"/>
      <c r="K10" s="54"/>
      <c r="L10" s="54"/>
      <c r="M10" s="55"/>
      <c r="N10" s="53">
        <v>0</v>
      </c>
      <c r="O10" s="54"/>
      <c r="P10" s="54"/>
      <c r="Q10" s="54"/>
      <c r="R10" s="54"/>
      <c r="S10" s="55"/>
      <c r="T10" s="41">
        <v>0</v>
      </c>
      <c r="U10" s="53">
        <v>0</v>
      </c>
      <c r="V10" s="54"/>
      <c r="W10" s="55"/>
      <c r="X10" s="53">
        <v>0</v>
      </c>
      <c r="Y10" s="54"/>
      <c r="Z10" s="54"/>
      <c r="AA10" s="54"/>
      <c r="AB10" s="54"/>
      <c r="AC10" s="55"/>
      <c r="AD10" s="53">
        <v>0</v>
      </c>
      <c r="AE10" s="54"/>
      <c r="AF10" s="54"/>
      <c r="AG10" s="54"/>
      <c r="AH10" s="55"/>
    </row>
    <row r="11" spans="1:35" s="2" customFormat="1" ht="12.75" customHeight="1">
      <c r="A11" s="43" t="s">
        <v>20</v>
      </c>
      <c r="B11" s="46" t="s">
        <v>29</v>
      </c>
      <c r="C11" s="41">
        <f t="shared" si="0"/>
        <v>1138700</v>
      </c>
      <c r="D11" s="41">
        <v>0</v>
      </c>
      <c r="E11" s="41">
        <v>0</v>
      </c>
      <c r="F11" s="41">
        <v>100000</v>
      </c>
      <c r="G11" s="53">
        <v>127700</v>
      </c>
      <c r="H11" s="54"/>
      <c r="I11" s="54"/>
      <c r="J11" s="54"/>
      <c r="K11" s="54"/>
      <c r="L11" s="54"/>
      <c r="M11" s="55"/>
      <c r="N11" s="53">
        <v>111000</v>
      </c>
      <c r="O11" s="54"/>
      <c r="P11" s="54"/>
      <c r="Q11" s="54"/>
      <c r="R11" s="54"/>
      <c r="S11" s="55"/>
      <c r="T11" s="41">
        <v>0</v>
      </c>
      <c r="U11" s="53">
        <v>800000</v>
      </c>
      <c r="V11" s="54"/>
      <c r="W11" s="55"/>
      <c r="X11" s="53">
        <v>0</v>
      </c>
      <c r="Y11" s="54"/>
      <c r="Z11" s="54"/>
      <c r="AA11" s="54"/>
      <c r="AB11" s="54"/>
      <c r="AC11" s="55"/>
      <c r="AD11" s="53">
        <v>0</v>
      </c>
      <c r="AE11" s="54"/>
      <c r="AF11" s="54"/>
      <c r="AG11" s="54"/>
      <c r="AH11" s="55"/>
      <c r="AI11" s="4"/>
    </row>
    <row r="12" spans="1:34" s="2" customFormat="1" ht="12.75" customHeight="1">
      <c r="A12" s="43" t="s">
        <v>21</v>
      </c>
      <c r="B12" s="46" t="s">
        <v>30</v>
      </c>
      <c r="C12" s="41">
        <f t="shared" si="0"/>
        <v>1025000</v>
      </c>
      <c r="D12" s="41">
        <v>0</v>
      </c>
      <c r="E12" s="41">
        <v>0</v>
      </c>
      <c r="F12" s="41">
        <v>0</v>
      </c>
      <c r="G12" s="53">
        <v>25000</v>
      </c>
      <c r="H12" s="54"/>
      <c r="I12" s="54"/>
      <c r="J12" s="54"/>
      <c r="K12" s="54"/>
      <c r="L12" s="54"/>
      <c r="M12" s="55"/>
      <c r="N12" s="53">
        <v>0</v>
      </c>
      <c r="O12" s="54"/>
      <c r="P12" s="54"/>
      <c r="Q12" s="54"/>
      <c r="R12" s="54"/>
      <c r="S12" s="55"/>
      <c r="T12" s="41">
        <v>0</v>
      </c>
      <c r="U12" s="53">
        <v>1000000</v>
      </c>
      <c r="V12" s="54"/>
      <c r="W12" s="55"/>
      <c r="X12" s="53">
        <v>0</v>
      </c>
      <c r="Y12" s="54"/>
      <c r="Z12" s="54"/>
      <c r="AA12" s="54"/>
      <c r="AB12" s="54"/>
      <c r="AC12" s="55"/>
      <c r="AD12" s="53">
        <v>0</v>
      </c>
      <c r="AE12" s="54"/>
      <c r="AF12" s="54"/>
      <c r="AG12" s="54"/>
      <c r="AH12" s="55"/>
    </row>
    <row r="13" spans="1:34" s="2" customFormat="1" ht="12.75" customHeight="1">
      <c r="A13" s="43" t="s">
        <v>22</v>
      </c>
      <c r="B13" s="46" t="s">
        <v>31</v>
      </c>
      <c r="C13" s="41">
        <f t="shared" si="0"/>
        <v>56500</v>
      </c>
      <c r="D13" s="41">
        <v>0</v>
      </c>
      <c r="E13" s="41">
        <v>0</v>
      </c>
      <c r="F13" s="41">
        <v>0</v>
      </c>
      <c r="G13" s="53">
        <v>56500</v>
      </c>
      <c r="H13" s="54"/>
      <c r="I13" s="54"/>
      <c r="J13" s="54"/>
      <c r="K13" s="54"/>
      <c r="L13" s="54"/>
      <c r="M13" s="55"/>
      <c r="N13" s="53">
        <v>0</v>
      </c>
      <c r="O13" s="54"/>
      <c r="P13" s="54"/>
      <c r="Q13" s="54"/>
      <c r="R13" s="54"/>
      <c r="S13" s="55"/>
      <c r="T13" s="41">
        <v>0</v>
      </c>
      <c r="U13" s="53">
        <v>0</v>
      </c>
      <c r="V13" s="54"/>
      <c r="W13" s="55"/>
      <c r="X13" s="53">
        <v>0</v>
      </c>
      <c r="Y13" s="54"/>
      <c r="Z13" s="54"/>
      <c r="AA13" s="54"/>
      <c r="AB13" s="54"/>
      <c r="AC13" s="55"/>
      <c r="AD13" s="53">
        <v>0</v>
      </c>
      <c r="AE13" s="54"/>
      <c r="AF13" s="54"/>
      <c r="AG13" s="54"/>
      <c r="AH13" s="55"/>
    </row>
    <row r="14" spans="1:35" s="2" customFormat="1" ht="12.75" customHeight="1">
      <c r="A14" s="43" t="s">
        <v>23</v>
      </c>
      <c r="B14" s="46" t="s">
        <v>32</v>
      </c>
      <c r="C14" s="41">
        <f t="shared" si="0"/>
        <v>42000</v>
      </c>
      <c r="D14" s="41">
        <v>0</v>
      </c>
      <c r="E14" s="41" t="s">
        <v>36</v>
      </c>
      <c r="F14" s="41">
        <v>0</v>
      </c>
      <c r="G14" s="53">
        <v>42000</v>
      </c>
      <c r="H14" s="54"/>
      <c r="I14" s="54"/>
      <c r="J14" s="54"/>
      <c r="K14" s="54"/>
      <c r="L14" s="54"/>
      <c r="M14" s="55"/>
      <c r="N14" s="53">
        <v>0</v>
      </c>
      <c r="O14" s="54"/>
      <c r="P14" s="54"/>
      <c r="Q14" s="54"/>
      <c r="R14" s="54"/>
      <c r="S14" s="55"/>
      <c r="T14" s="42">
        <v>0</v>
      </c>
      <c r="U14" s="56">
        <v>0</v>
      </c>
      <c r="V14" s="57"/>
      <c r="W14" s="58"/>
      <c r="X14" s="56">
        <v>0</v>
      </c>
      <c r="Y14" s="57"/>
      <c r="Z14" s="57"/>
      <c r="AA14" s="57"/>
      <c r="AB14" s="57"/>
      <c r="AC14" s="58"/>
      <c r="AD14" s="53">
        <v>0</v>
      </c>
      <c r="AE14" s="54"/>
      <c r="AF14" s="54"/>
      <c r="AG14" s="54"/>
      <c r="AH14" s="55"/>
      <c r="AI14" s="4"/>
    </row>
    <row r="15" spans="1:35" s="2" customFormat="1" ht="21.75" customHeight="1">
      <c r="A15" s="43" t="s">
        <v>24</v>
      </c>
      <c r="B15" s="44" t="s">
        <v>33</v>
      </c>
      <c r="C15" s="41">
        <f t="shared" si="0"/>
        <v>175000</v>
      </c>
      <c r="D15" s="41">
        <v>0</v>
      </c>
      <c r="E15" s="41">
        <v>0</v>
      </c>
      <c r="F15" s="41">
        <v>0</v>
      </c>
      <c r="G15" s="53">
        <v>175000</v>
      </c>
      <c r="H15" s="54"/>
      <c r="I15" s="54"/>
      <c r="J15" s="54"/>
      <c r="K15" s="54"/>
      <c r="L15" s="54"/>
      <c r="M15" s="55"/>
      <c r="N15" s="53">
        <v>0</v>
      </c>
      <c r="O15" s="54"/>
      <c r="P15" s="54"/>
      <c r="Q15" s="54"/>
      <c r="R15" s="54"/>
      <c r="S15" s="55"/>
      <c r="T15" s="42">
        <v>0</v>
      </c>
      <c r="U15" s="56">
        <v>0</v>
      </c>
      <c r="V15" s="57"/>
      <c r="W15" s="58"/>
      <c r="X15" s="56">
        <v>0</v>
      </c>
      <c r="Y15" s="57"/>
      <c r="Z15" s="57"/>
      <c r="AA15" s="57"/>
      <c r="AB15" s="57"/>
      <c r="AC15" s="58"/>
      <c r="AD15" s="53">
        <v>0</v>
      </c>
      <c r="AE15" s="54"/>
      <c r="AF15" s="54"/>
      <c r="AG15" s="54"/>
      <c r="AH15" s="55"/>
      <c r="AI15" s="4"/>
    </row>
    <row r="16" spans="1:35" s="2" customFormat="1" ht="12.75" customHeight="1">
      <c r="A16" s="43" t="s">
        <v>25</v>
      </c>
      <c r="B16" s="46" t="s">
        <v>34</v>
      </c>
      <c r="C16" s="41">
        <f t="shared" si="0"/>
        <v>138000</v>
      </c>
      <c r="D16" s="41">
        <v>0</v>
      </c>
      <c r="E16" s="41">
        <v>0</v>
      </c>
      <c r="F16" s="41">
        <v>0</v>
      </c>
      <c r="G16" s="53">
        <v>138000</v>
      </c>
      <c r="H16" s="54"/>
      <c r="I16" s="54"/>
      <c r="J16" s="54"/>
      <c r="K16" s="54"/>
      <c r="L16" s="54"/>
      <c r="M16" s="55"/>
      <c r="N16" s="53">
        <v>0</v>
      </c>
      <c r="O16" s="54"/>
      <c r="P16" s="54"/>
      <c r="Q16" s="54"/>
      <c r="R16" s="54"/>
      <c r="S16" s="55"/>
      <c r="T16" s="42">
        <v>0</v>
      </c>
      <c r="U16" s="56">
        <v>0</v>
      </c>
      <c r="V16" s="57"/>
      <c r="W16" s="58"/>
      <c r="X16" s="56">
        <v>0</v>
      </c>
      <c r="Y16" s="57"/>
      <c r="Z16" s="57"/>
      <c r="AA16" s="57"/>
      <c r="AB16" s="57"/>
      <c r="AC16" s="58"/>
      <c r="AD16" s="53">
        <v>0</v>
      </c>
      <c r="AE16" s="54"/>
      <c r="AF16" s="54"/>
      <c r="AG16" s="54"/>
      <c r="AH16" s="55"/>
      <c r="AI16" s="4"/>
    </row>
    <row r="17" spans="1:34" s="2" customFormat="1" ht="12.75" customHeight="1">
      <c r="A17" s="43" t="s">
        <v>26</v>
      </c>
      <c r="B17" s="48" t="s">
        <v>35</v>
      </c>
      <c r="C17" s="41">
        <f t="shared" si="0"/>
        <v>417000</v>
      </c>
      <c r="D17" s="41">
        <v>0</v>
      </c>
      <c r="E17" s="41">
        <v>0</v>
      </c>
      <c r="F17" s="41">
        <v>0</v>
      </c>
      <c r="G17" s="53">
        <v>417000</v>
      </c>
      <c r="H17" s="54"/>
      <c r="I17" s="54"/>
      <c r="J17" s="54"/>
      <c r="K17" s="54"/>
      <c r="L17" s="54"/>
      <c r="M17" s="55"/>
      <c r="N17" s="53">
        <v>0</v>
      </c>
      <c r="O17" s="54"/>
      <c r="P17" s="54"/>
      <c r="Q17" s="54"/>
      <c r="R17" s="54"/>
      <c r="S17" s="55"/>
      <c r="T17" s="42">
        <v>0</v>
      </c>
      <c r="U17" s="56">
        <v>0</v>
      </c>
      <c r="V17" s="57"/>
      <c r="W17" s="58"/>
      <c r="X17" s="56">
        <v>0</v>
      </c>
      <c r="Y17" s="57"/>
      <c r="Z17" s="57"/>
      <c r="AA17" s="57"/>
      <c r="AB17" s="57"/>
      <c r="AC17" s="58"/>
      <c r="AD17" s="53">
        <v>0</v>
      </c>
      <c r="AE17" s="54"/>
      <c r="AF17" s="54"/>
      <c r="AG17" s="54"/>
      <c r="AH17" s="55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0"/>
      <c r="C24" s="61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59"/>
      <c r="R27" s="59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0"/>
      <c r="C28" s="60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0"/>
      <c r="C29" s="60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AD7:AH7"/>
    <mergeCell ref="G8:M8"/>
    <mergeCell ref="N8:S8"/>
    <mergeCell ref="U8:W8"/>
    <mergeCell ref="X8:AC8"/>
    <mergeCell ref="AD8:AH8"/>
    <mergeCell ref="D2:E2"/>
    <mergeCell ref="U5:W5"/>
    <mergeCell ref="G7:M7"/>
    <mergeCell ref="N7:S7"/>
    <mergeCell ref="U7:W7"/>
    <mergeCell ref="X7:AC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D15" sqref="D15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49">
        <v>2019</v>
      </c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50" t="s">
        <v>11</v>
      </c>
      <c r="V5" s="51"/>
      <c r="W5" s="5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5403000</v>
      </c>
      <c r="D7" s="41">
        <f>SUM(D8:D17)</f>
        <v>582200</v>
      </c>
      <c r="E7" s="41">
        <f>SUM(E8:E17)</f>
        <v>55800</v>
      </c>
      <c r="F7" s="41">
        <f>SUM(F8:F17)</f>
        <v>283000</v>
      </c>
      <c r="G7" s="53">
        <f>SUM(G8:G17)</f>
        <v>983000</v>
      </c>
      <c r="H7" s="54"/>
      <c r="I7" s="54"/>
      <c r="J7" s="54"/>
      <c r="K7" s="54"/>
      <c r="L7" s="54"/>
      <c r="M7" s="55"/>
      <c r="N7" s="53">
        <f>SUM(N8:N17)</f>
        <v>334000</v>
      </c>
      <c r="O7" s="54"/>
      <c r="P7" s="54"/>
      <c r="Q7" s="54"/>
      <c r="R7" s="54"/>
      <c r="S7" s="55"/>
      <c r="T7" s="41">
        <f>SUM(T8:T17)</f>
        <v>0</v>
      </c>
      <c r="U7" s="53">
        <f>SUM(U8:U17)</f>
        <v>3165000</v>
      </c>
      <c r="V7" s="54"/>
      <c r="W7" s="55"/>
      <c r="X7" s="53">
        <v>0</v>
      </c>
      <c r="Y7" s="54"/>
      <c r="Z7" s="54"/>
      <c r="AA7" s="54"/>
      <c r="AB7" s="54"/>
      <c r="AC7" s="55"/>
      <c r="AD7" s="53">
        <v>0</v>
      </c>
      <c r="AE7" s="54"/>
      <c r="AF7" s="54"/>
      <c r="AG7" s="54"/>
      <c r="AH7" s="55"/>
    </row>
    <row r="8" spans="1:35" s="2" customFormat="1" ht="12.75" customHeight="1">
      <c r="A8" s="43" t="s">
        <v>17</v>
      </c>
      <c r="B8" s="47" t="s">
        <v>16</v>
      </c>
      <c r="C8" s="41">
        <v>2213800</v>
      </c>
      <c r="D8" s="41">
        <v>582200</v>
      </c>
      <c r="E8" s="41">
        <v>55800</v>
      </c>
      <c r="F8" s="41">
        <v>196000</v>
      </c>
      <c r="G8" s="53">
        <v>31800</v>
      </c>
      <c r="H8" s="54"/>
      <c r="I8" s="54"/>
      <c r="J8" s="54"/>
      <c r="K8" s="54"/>
      <c r="L8" s="54"/>
      <c r="M8" s="55"/>
      <c r="N8" s="53">
        <v>223000</v>
      </c>
      <c r="O8" s="54"/>
      <c r="P8" s="54"/>
      <c r="Q8" s="54"/>
      <c r="R8" s="54"/>
      <c r="S8" s="55"/>
      <c r="T8" s="41">
        <v>0</v>
      </c>
      <c r="U8" s="53">
        <v>1125000</v>
      </c>
      <c r="V8" s="54"/>
      <c r="W8" s="55"/>
      <c r="X8" s="53">
        <v>0</v>
      </c>
      <c r="Y8" s="54"/>
      <c r="Z8" s="54"/>
      <c r="AA8" s="54"/>
      <c r="AB8" s="54"/>
      <c r="AC8" s="55"/>
      <c r="AD8" s="53">
        <v>0</v>
      </c>
      <c r="AE8" s="54"/>
      <c r="AF8" s="54"/>
      <c r="AG8" s="54"/>
      <c r="AH8" s="55"/>
      <c r="AI8" s="4"/>
    </row>
    <row r="9" spans="1:34" s="2" customFormat="1" ht="12.75" customHeight="1">
      <c r="A9" s="43" t="s">
        <v>18</v>
      </c>
      <c r="B9" s="45" t="s">
        <v>28</v>
      </c>
      <c r="C9" s="41">
        <v>0</v>
      </c>
      <c r="D9" s="41">
        <v>0</v>
      </c>
      <c r="E9" s="41">
        <v>0</v>
      </c>
      <c r="F9" s="41">
        <v>0</v>
      </c>
      <c r="G9" s="53">
        <v>0</v>
      </c>
      <c r="H9" s="54"/>
      <c r="I9" s="54"/>
      <c r="J9" s="54"/>
      <c r="K9" s="54"/>
      <c r="L9" s="54"/>
      <c r="M9" s="55"/>
      <c r="N9" s="53">
        <v>0</v>
      </c>
      <c r="O9" s="54"/>
      <c r="P9" s="54"/>
      <c r="Q9" s="54"/>
      <c r="R9" s="54"/>
      <c r="S9" s="55"/>
      <c r="T9" s="41">
        <v>0</v>
      </c>
      <c r="U9" s="53">
        <v>0</v>
      </c>
      <c r="V9" s="54"/>
      <c r="W9" s="55"/>
      <c r="X9" s="53">
        <v>0</v>
      </c>
      <c r="Y9" s="54"/>
      <c r="Z9" s="54"/>
      <c r="AA9" s="54"/>
      <c r="AB9" s="54"/>
      <c r="AC9" s="55"/>
      <c r="AD9" s="53">
        <v>0</v>
      </c>
      <c r="AE9" s="54"/>
      <c r="AF9" s="54"/>
      <c r="AG9" s="54"/>
      <c r="AH9" s="55"/>
    </row>
    <row r="10" spans="1:34" s="2" customFormat="1" ht="12.75" customHeight="1">
      <c r="A10" s="43" t="s">
        <v>19</v>
      </c>
      <c r="B10" s="45" t="s">
        <v>27</v>
      </c>
      <c r="C10" s="41">
        <v>14000</v>
      </c>
      <c r="D10" s="41">
        <v>0</v>
      </c>
      <c r="E10" s="41">
        <v>0</v>
      </c>
      <c r="F10" s="41">
        <v>0</v>
      </c>
      <c r="G10" s="53">
        <v>14000</v>
      </c>
      <c r="H10" s="54"/>
      <c r="I10" s="54"/>
      <c r="J10" s="54"/>
      <c r="K10" s="54"/>
      <c r="L10" s="54"/>
      <c r="M10" s="55"/>
      <c r="N10" s="53">
        <v>0</v>
      </c>
      <c r="O10" s="54"/>
      <c r="P10" s="54"/>
      <c r="Q10" s="54"/>
      <c r="R10" s="54"/>
      <c r="S10" s="55"/>
      <c r="T10" s="41">
        <v>0</v>
      </c>
      <c r="U10" s="53">
        <v>0</v>
      </c>
      <c r="V10" s="54"/>
      <c r="W10" s="55"/>
      <c r="X10" s="53">
        <v>0</v>
      </c>
      <c r="Y10" s="54"/>
      <c r="Z10" s="54"/>
      <c r="AA10" s="54"/>
      <c r="AB10" s="54"/>
      <c r="AC10" s="55"/>
      <c r="AD10" s="53">
        <v>0</v>
      </c>
      <c r="AE10" s="54"/>
      <c r="AF10" s="54"/>
      <c r="AG10" s="54"/>
      <c r="AH10" s="55"/>
    </row>
    <row r="11" spans="1:35" s="2" customFormat="1" ht="12.75" customHeight="1">
      <c r="A11" s="43" t="s">
        <v>20</v>
      </c>
      <c r="B11" s="46" t="s">
        <v>29</v>
      </c>
      <c r="C11" s="41">
        <v>2112200</v>
      </c>
      <c r="D11" s="41">
        <v>0</v>
      </c>
      <c r="E11" s="41">
        <v>0</v>
      </c>
      <c r="F11" s="41">
        <v>87000</v>
      </c>
      <c r="G11" s="53">
        <v>134200</v>
      </c>
      <c r="H11" s="54"/>
      <c r="I11" s="54"/>
      <c r="J11" s="54"/>
      <c r="K11" s="54"/>
      <c r="L11" s="54"/>
      <c r="M11" s="55"/>
      <c r="N11" s="53">
        <v>101000</v>
      </c>
      <c r="O11" s="54"/>
      <c r="P11" s="54"/>
      <c r="Q11" s="54"/>
      <c r="R11" s="54"/>
      <c r="S11" s="55"/>
      <c r="T11" s="41">
        <v>0</v>
      </c>
      <c r="U11" s="53">
        <v>1790000</v>
      </c>
      <c r="V11" s="54"/>
      <c r="W11" s="55"/>
      <c r="X11" s="53">
        <v>0</v>
      </c>
      <c r="Y11" s="54"/>
      <c r="Z11" s="54"/>
      <c r="AA11" s="54"/>
      <c r="AB11" s="54"/>
      <c r="AC11" s="55"/>
      <c r="AD11" s="53">
        <v>0</v>
      </c>
      <c r="AE11" s="54"/>
      <c r="AF11" s="54"/>
      <c r="AG11" s="54"/>
      <c r="AH11" s="55"/>
      <c r="AI11" s="4"/>
    </row>
    <row r="12" spans="1:34" s="2" customFormat="1" ht="12.75" customHeight="1">
      <c r="A12" s="43" t="s">
        <v>21</v>
      </c>
      <c r="B12" s="46" t="s">
        <v>30</v>
      </c>
      <c r="C12" s="41">
        <v>277000</v>
      </c>
      <c r="D12" s="41">
        <v>0</v>
      </c>
      <c r="E12" s="41">
        <v>0</v>
      </c>
      <c r="F12" s="41">
        <v>0</v>
      </c>
      <c r="G12" s="53">
        <v>27000</v>
      </c>
      <c r="H12" s="54"/>
      <c r="I12" s="54"/>
      <c r="J12" s="54"/>
      <c r="K12" s="54"/>
      <c r="L12" s="54"/>
      <c r="M12" s="55"/>
      <c r="N12" s="53">
        <v>0</v>
      </c>
      <c r="O12" s="54"/>
      <c r="P12" s="54"/>
      <c r="Q12" s="54"/>
      <c r="R12" s="54"/>
      <c r="S12" s="55"/>
      <c r="T12" s="41">
        <v>0</v>
      </c>
      <c r="U12" s="53">
        <v>250000</v>
      </c>
      <c r="V12" s="54"/>
      <c r="W12" s="55"/>
      <c r="X12" s="53">
        <v>0</v>
      </c>
      <c r="Y12" s="54"/>
      <c r="Z12" s="54"/>
      <c r="AA12" s="54"/>
      <c r="AB12" s="54"/>
      <c r="AC12" s="55"/>
      <c r="AD12" s="53">
        <v>0</v>
      </c>
      <c r="AE12" s="54"/>
      <c r="AF12" s="54"/>
      <c r="AG12" s="54"/>
      <c r="AH12" s="55"/>
    </row>
    <row r="13" spans="1:34" s="2" customFormat="1" ht="12.75" customHeight="1">
      <c r="A13" s="43" t="s">
        <v>22</v>
      </c>
      <c r="B13" s="46" t="s">
        <v>31</v>
      </c>
      <c r="C13" s="41">
        <v>26500</v>
      </c>
      <c r="D13" s="41">
        <v>0</v>
      </c>
      <c r="E13" s="41">
        <v>0</v>
      </c>
      <c r="F13" s="41">
        <v>0</v>
      </c>
      <c r="G13" s="53">
        <v>16500</v>
      </c>
      <c r="H13" s="54"/>
      <c r="I13" s="54"/>
      <c r="J13" s="54"/>
      <c r="K13" s="54"/>
      <c r="L13" s="54"/>
      <c r="M13" s="55"/>
      <c r="N13" s="53">
        <v>10000</v>
      </c>
      <c r="O13" s="54"/>
      <c r="P13" s="54"/>
      <c r="Q13" s="54"/>
      <c r="R13" s="54"/>
      <c r="S13" s="55"/>
      <c r="T13" s="41">
        <v>0</v>
      </c>
      <c r="U13" s="53">
        <v>0</v>
      </c>
      <c r="V13" s="54"/>
      <c r="W13" s="55"/>
      <c r="X13" s="53">
        <v>0</v>
      </c>
      <c r="Y13" s="54"/>
      <c r="Z13" s="54"/>
      <c r="AA13" s="54"/>
      <c r="AB13" s="54"/>
      <c r="AC13" s="55"/>
      <c r="AD13" s="53">
        <v>0</v>
      </c>
      <c r="AE13" s="54"/>
      <c r="AF13" s="54"/>
      <c r="AG13" s="54"/>
      <c r="AH13" s="55"/>
    </row>
    <row r="14" spans="1:35" s="2" customFormat="1" ht="12.75" customHeight="1">
      <c r="A14" s="43" t="s">
        <v>23</v>
      </c>
      <c r="B14" s="46" t="s">
        <v>32</v>
      </c>
      <c r="C14" s="41">
        <v>42000</v>
      </c>
      <c r="D14" s="41">
        <v>0</v>
      </c>
      <c r="E14" s="41">
        <v>0</v>
      </c>
      <c r="F14" s="41">
        <v>0</v>
      </c>
      <c r="G14" s="53">
        <v>42000</v>
      </c>
      <c r="H14" s="54"/>
      <c r="I14" s="54"/>
      <c r="J14" s="54"/>
      <c r="K14" s="54"/>
      <c r="L14" s="54"/>
      <c r="M14" s="55"/>
      <c r="N14" s="53">
        <v>0</v>
      </c>
      <c r="O14" s="54"/>
      <c r="P14" s="54"/>
      <c r="Q14" s="54"/>
      <c r="R14" s="54"/>
      <c r="S14" s="55"/>
      <c r="T14" s="42">
        <v>0</v>
      </c>
      <c r="U14" s="56">
        <v>0</v>
      </c>
      <c r="V14" s="57"/>
      <c r="W14" s="58"/>
      <c r="X14" s="56">
        <v>0</v>
      </c>
      <c r="Y14" s="57"/>
      <c r="Z14" s="57"/>
      <c r="AA14" s="57"/>
      <c r="AB14" s="57"/>
      <c r="AC14" s="58"/>
      <c r="AD14" s="56">
        <v>0</v>
      </c>
      <c r="AE14" s="57"/>
      <c r="AF14" s="57"/>
      <c r="AG14" s="57"/>
      <c r="AH14" s="58"/>
      <c r="AI14" s="4"/>
    </row>
    <row r="15" spans="1:35" s="2" customFormat="1" ht="21.75" customHeight="1">
      <c r="A15" s="43" t="s">
        <v>24</v>
      </c>
      <c r="B15" s="44" t="s">
        <v>33</v>
      </c>
      <c r="C15" s="41">
        <v>148500</v>
      </c>
      <c r="D15" s="41">
        <v>0</v>
      </c>
      <c r="E15" s="41">
        <v>0</v>
      </c>
      <c r="F15" s="41">
        <v>0</v>
      </c>
      <c r="G15" s="53">
        <v>148500</v>
      </c>
      <c r="H15" s="54"/>
      <c r="I15" s="54"/>
      <c r="J15" s="54"/>
      <c r="K15" s="54"/>
      <c r="L15" s="54"/>
      <c r="M15" s="55"/>
      <c r="N15" s="53">
        <v>0</v>
      </c>
      <c r="O15" s="54"/>
      <c r="P15" s="54"/>
      <c r="Q15" s="54"/>
      <c r="R15" s="54"/>
      <c r="S15" s="55"/>
      <c r="T15" s="42">
        <v>0</v>
      </c>
      <c r="U15" s="56">
        <v>0</v>
      </c>
      <c r="V15" s="57"/>
      <c r="W15" s="58"/>
      <c r="X15" s="56">
        <v>0</v>
      </c>
      <c r="Y15" s="57"/>
      <c r="Z15" s="57"/>
      <c r="AA15" s="57"/>
      <c r="AB15" s="57"/>
      <c r="AC15" s="58"/>
      <c r="AD15" s="56">
        <v>0</v>
      </c>
      <c r="AE15" s="57"/>
      <c r="AF15" s="57"/>
      <c r="AG15" s="57"/>
      <c r="AH15" s="58"/>
      <c r="AI15" s="4"/>
    </row>
    <row r="16" spans="1:35" s="2" customFormat="1" ht="12.75" customHeight="1">
      <c r="A16" s="43" t="s">
        <v>25</v>
      </c>
      <c r="B16" s="46" t="s">
        <v>34</v>
      </c>
      <c r="C16" s="41">
        <v>154500</v>
      </c>
      <c r="D16" s="41">
        <v>0</v>
      </c>
      <c r="E16" s="41">
        <v>0</v>
      </c>
      <c r="F16" s="41">
        <v>0</v>
      </c>
      <c r="G16" s="53">
        <v>154500</v>
      </c>
      <c r="H16" s="54"/>
      <c r="I16" s="54"/>
      <c r="J16" s="54"/>
      <c r="K16" s="54"/>
      <c r="L16" s="54"/>
      <c r="M16" s="55"/>
      <c r="N16" s="53">
        <v>0</v>
      </c>
      <c r="O16" s="54"/>
      <c r="P16" s="54"/>
      <c r="Q16" s="54"/>
      <c r="R16" s="54"/>
      <c r="S16" s="55"/>
      <c r="T16" s="42">
        <v>0</v>
      </c>
      <c r="U16" s="56">
        <v>0</v>
      </c>
      <c r="V16" s="57"/>
      <c r="W16" s="58"/>
      <c r="X16" s="56">
        <v>0</v>
      </c>
      <c r="Y16" s="57"/>
      <c r="Z16" s="57"/>
      <c r="AA16" s="57"/>
      <c r="AB16" s="57"/>
      <c r="AC16" s="58"/>
      <c r="AD16" s="56">
        <v>0</v>
      </c>
      <c r="AE16" s="57"/>
      <c r="AF16" s="57"/>
      <c r="AG16" s="57"/>
      <c r="AH16" s="58"/>
      <c r="AI16" s="4"/>
    </row>
    <row r="17" spans="1:34" s="2" customFormat="1" ht="12.75" customHeight="1">
      <c r="A17" s="43" t="s">
        <v>26</v>
      </c>
      <c r="B17" s="48" t="s">
        <v>35</v>
      </c>
      <c r="C17" s="41">
        <v>414500</v>
      </c>
      <c r="D17" s="41">
        <v>0</v>
      </c>
      <c r="E17" s="41">
        <v>0</v>
      </c>
      <c r="F17" s="41">
        <v>0</v>
      </c>
      <c r="G17" s="53">
        <v>414500</v>
      </c>
      <c r="H17" s="54"/>
      <c r="I17" s="54"/>
      <c r="J17" s="54"/>
      <c r="K17" s="54"/>
      <c r="L17" s="54"/>
      <c r="M17" s="55"/>
      <c r="N17" s="53">
        <v>0</v>
      </c>
      <c r="O17" s="54"/>
      <c r="P17" s="54"/>
      <c r="Q17" s="54"/>
      <c r="R17" s="54"/>
      <c r="S17" s="55"/>
      <c r="T17" s="42">
        <v>0</v>
      </c>
      <c r="U17" s="56">
        <v>0</v>
      </c>
      <c r="V17" s="57"/>
      <c r="W17" s="58"/>
      <c r="X17" s="56">
        <v>0</v>
      </c>
      <c r="Y17" s="57"/>
      <c r="Z17" s="57"/>
      <c r="AA17" s="57"/>
      <c r="AB17" s="57"/>
      <c r="AC17" s="58"/>
      <c r="AD17" s="56">
        <v>0</v>
      </c>
      <c r="AE17" s="57"/>
      <c r="AF17" s="57"/>
      <c r="AG17" s="57"/>
      <c r="AH17" s="58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0"/>
      <c r="C24" s="61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59"/>
      <c r="R27" s="59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0"/>
      <c r="C28" s="60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0"/>
      <c r="C29" s="60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U5:W5"/>
    <mergeCell ref="G7:M7"/>
    <mergeCell ref="N7:S7"/>
    <mergeCell ref="U7:W7"/>
    <mergeCell ref="X7:AC7"/>
    <mergeCell ref="AD7:AH7"/>
    <mergeCell ref="G8:M8"/>
    <mergeCell ref="N8:S8"/>
    <mergeCell ref="U8:W8"/>
    <mergeCell ref="X8:AC8"/>
    <mergeCell ref="AD8:AH8"/>
    <mergeCell ref="G9:M9"/>
    <mergeCell ref="N9:S9"/>
    <mergeCell ref="U9:W9"/>
    <mergeCell ref="X9:AC9"/>
    <mergeCell ref="AD9:AH9"/>
    <mergeCell ref="G10:M10"/>
    <mergeCell ref="N10:S10"/>
    <mergeCell ref="U10:W10"/>
    <mergeCell ref="X10:AC10"/>
    <mergeCell ref="AD10:AH10"/>
    <mergeCell ref="G11:M11"/>
    <mergeCell ref="N11:S11"/>
    <mergeCell ref="U11:W11"/>
    <mergeCell ref="X11:AC11"/>
    <mergeCell ref="AD11:AH11"/>
    <mergeCell ref="G12:M12"/>
    <mergeCell ref="N12:S12"/>
    <mergeCell ref="U12:W12"/>
    <mergeCell ref="X12:AC12"/>
    <mergeCell ref="AD12:AH12"/>
    <mergeCell ref="G13:M13"/>
    <mergeCell ref="N13:S13"/>
    <mergeCell ref="U13:W13"/>
    <mergeCell ref="X13:AC13"/>
    <mergeCell ref="AD13:AH13"/>
    <mergeCell ref="G14:M14"/>
    <mergeCell ref="N14:S14"/>
    <mergeCell ref="U14:W14"/>
    <mergeCell ref="X14:AC14"/>
    <mergeCell ref="AD14:AH14"/>
    <mergeCell ref="G15:M15"/>
    <mergeCell ref="N15:S15"/>
    <mergeCell ref="U15:W15"/>
    <mergeCell ref="X15:AC15"/>
    <mergeCell ref="AD15:AH15"/>
    <mergeCell ref="G16:M16"/>
    <mergeCell ref="N16:S16"/>
    <mergeCell ref="U16:W16"/>
    <mergeCell ref="X16:AC16"/>
    <mergeCell ref="AD16:AH16"/>
    <mergeCell ref="U25:AH25"/>
    <mergeCell ref="Q27:S27"/>
    <mergeCell ref="B28:C28"/>
    <mergeCell ref="B29:C29"/>
    <mergeCell ref="G17:M17"/>
    <mergeCell ref="N17:S17"/>
    <mergeCell ref="U17:W17"/>
    <mergeCell ref="X17:AC17"/>
    <mergeCell ref="AD17:AH17"/>
    <mergeCell ref="B24:C24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38"/>
  <sheetViews>
    <sheetView zoomScaleSheetLayoutView="100" zoomScalePageLayoutView="0" workbookViewId="0" topLeftCell="A1">
      <selection activeCell="F24" sqref="F24"/>
    </sheetView>
  </sheetViews>
  <sheetFormatPr defaultColWidth="4.57421875" defaultRowHeight="12" customHeight="1"/>
  <cols>
    <col min="1" max="1" width="6.140625" style="5" customWidth="1"/>
    <col min="2" max="2" width="30.00390625" style="38" customWidth="1"/>
    <col min="3" max="3" width="11.421875" style="39" customWidth="1"/>
    <col min="4" max="4" width="10.7109375" style="39" customWidth="1"/>
    <col min="5" max="5" width="12.421875" style="39" customWidth="1"/>
    <col min="6" max="6" width="10.28125" style="39" customWidth="1"/>
    <col min="7" max="13" width="1.7109375" style="39" customWidth="1"/>
    <col min="14" max="19" width="1.7109375" style="5" customWidth="1"/>
    <col min="20" max="20" width="9.8515625" style="5" customWidth="1"/>
    <col min="21" max="21" width="11.140625" style="5" customWidth="1"/>
    <col min="22" max="22" width="2.140625" style="5" hidden="1" customWidth="1"/>
    <col min="23" max="23" width="1.8515625" style="5" hidden="1" customWidth="1"/>
    <col min="24" max="31" width="1.7109375" style="5" customWidth="1"/>
    <col min="32" max="33" width="2.00390625" style="5" customWidth="1"/>
    <col min="34" max="34" width="4.00390625" style="5" customWidth="1"/>
    <col min="35" max="16384" width="4.57421875" style="5" customWidth="1"/>
  </cols>
  <sheetData>
    <row r="1" spans="1:34" s="1" customFormat="1" ht="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3" t="s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</row>
    <row r="2" spans="1:34" s="1" customFormat="1" ht="15">
      <c r="A2" s="15"/>
      <c r="B2" s="12"/>
      <c r="C2" s="12"/>
      <c r="D2" s="49">
        <v>2018</v>
      </c>
      <c r="E2" s="4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" t="s">
        <v>1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</row>
    <row r="3" spans="1:34" s="1" customFormat="1" ht="12.75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0"/>
      <c r="T3" s="11"/>
      <c r="U3" s="11"/>
      <c r="V3" s="3"/>
      <c r="W3" s="3"/>
      <c r="X3" s="3"/>
      <c r="Y3" s="3"/>
      <c r="Z3" s="3"/>
      <c r="AA3" s="3"/>
      <c r="AB3" s="16"/>
      <c r="AC3" s="13"/>
      <c r="AD3" s="9"/>
      <c r="AE3" s="8"/>
      <c r="AF3" s="9"/>
      <c r="AG3" s="9"/>
      <c r="AH3" s="9"/>
    </row>
    <row r="4" spans="1:34" s="1" customFormat="1" ht="15" customHeight="1">
      <c r="A4" s="5"/>
      <c r="B4" s="17"/>
      <c r="C4" s="18"/>
      <c r="D4" s="18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s="1" customFormat="1" ht="76.5">
      <c r="A5" s="40" t="s">
        <v>2</v>
      </c>
      <c r="B5" s="40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3"/>
      <c r="I5" s="23"/>
      <c r="J5" s="23"/>
      <c r="K5" s="23"/>
      <c r="L5" s="23"/>
      <c r="M5" s="24"/>
      <c r="N5" s="22" t="s">
        <v>9</v>
      </c>
      <c r="O5" s="25"/>
      <c r="P5" s="26"/>
      <c r="Q5" s="23"/>
      <c r="R5" s="24"/>
      <c r="S5" s="23"/>
      <c r="T5" s="27" t="s">
        <v>10</v>
      </c>
      <c r="U5" s="50" t="s">
        <v>11</v>
      </c>
      <c r="V5" s="51"/>
      <c r="W5" s="52"/>
      <c r="X5" s="22" t="s">
        <v>12</v>
      </c>
      <c r="Y5" s="23"/>
      <c r="Z5" s="23"/>
      <c r="AA5" s="23"/>
      <c r="AB5" s="23"/>
      <c r="AC5" s="24"/>
      <c r="AD5" s="22" t="s">
        <v>13</v>
      </c>
      <c r="AE5" s="25"/>
      <c r="AF5" s="25"/>
      <c r="AG5" s="25"/>
      <c r="AH5" s="26"/>
    </row>
    <row r="6" spans="1:34" s="2" customFormat="1" ht="12.75">
      <c r="A6" s="28"/>
      <c r="B6" s="28"/>
      <c r="C6" s="29">
        <v>1</v>
      </c>
      <c r="D6" s="29">
        <v>2</v>
      </c>
      <c r="E6" s="29">
        <v>3</v>
      </c>
      <c r="F6" s="29">
        <v>4</v>
      </c>
      <c r="G6" s="30">
        <v>5</v>
      </c>
      <c r="H6" s="31"/>
      <c r="I6" s="31"/>
      <c r="J6" s="31"/>
      <c r="K6" s="31"/>
      <c r="L6" s="31"/>
      <c r="M6" s="32"/>
      <c r="N6" s="33">
        <v>6</v>
      </c>
      <c r="O6" s="34"/>
      <c r="P6" s="34"/>
      <c r="Q6" s="34"/>
      <c r="R6" s="35"/>
      <c r="S6" s="35"/>
      <c r="T6" s="36">
        <v>7</v>
      </c>
      <c r="U6" s="33">
        <v>8</v>
      </c>
      <c r="V6" s="34"/>
      <c r="W6" s="35"/>
      <c r="X6" s="33">
        <v>9</v>
      </c>
      <c r="Y6" s="34"/>
      <c r="Z6" s="34"/>
      <c r="AA6" s="34"/>
      <c r="AB6" s="34"/>
      <c r="AC6" s="35"/>
      <c r="AD6" s="33">
        <v>10</v>
      </c>
      <c r="AE6" s="34"/>
      <c r="AF6" s="34"/>
      <c r="AG6" s="34"/>
      <c r="AH6" s="35"/>
    </row>
    <row r="7" spans="1:34" s="2" customFormat="1" ht="12.75" customHeight="1">
      <c r="A7" s="37"/>
      <c r="B7" s="37" t="s">
        <v>14</v>
      </c>
      <c r="C7" s="41">
        <f>SUM(C8:C17)</f>
        <v>3313000</v>
      </c>
      <c r="D7" s="41">
        <f>SUM(D8:D17)</f>
        <v>574500</v>
      </c>
      <c r="E7" s="41">
        <f>SUM(E8:E17)</f>
        <v>51700</v>
      </c>
      <c r="F7" s="41">
        <f>SUM(F8:F17)</f>
        <v>318500</v>
      </c>
      <c r="G7" s="53">
        <f>SUM(G8:G17)</f>
        <v>893300</v>
      </c>
      <c r="H7" s="54"/>
      <c r="I7" s="54"/>
      <c r="J7" s="54"/>
      <c r="K7" s="54"/>
      <c r="L7" s="54"/>
      <c r="M7" s="55"/>
      <c r="N7" s="53">
        <f>SUM(N8:N17)</f>
        <v>183000</v>
      </c>
      <c r="O7" s="54"/>
      <c r="P7" s="54"/>
      <c r="Q7" s="54"/>
      <c r="R7" s="54"/>
      <c r="S7" s="55"/>
      <c r="T7" s="41">
        <f>SUM(T8:T17)</f>
        <v>0</v>
      </c>
      <c r="U7" s="53">
        <f>SUM(U8:U17)</f>
        <v>1281000</v>
      </c>
      <c r="V7" s="54"/>
      <c r="W7" s="55"/>
      <c r="X7" s="53">
        <v>0</v>
      </c>
      <c r="Y7" s="54"/>
      <c r="Z7" s="54"/>
      <c r="AA7" s="54"/>
      <c r="AB7" s="54"/>
      <c r="AC7" s="55"/>
      <c r="AD7" s="53">
        <v>0</v>
      </c>
      <c r="AE7" s="54"/>
      <c r="AF7" s="54"/>
      <c r="AG7" s="54"/>
      <c r="AH7" s="55"/>
    </row>
    <row r="8" spans="1:35" s="2" customFormat="1" ht="12.75" customHeight="1">
      <c r="A8" s="43" t="s">
        <v>17</v>
      </c>
      <c r="B8" s="47" t="s">
        <v>16</v>
      </c>
      <c r="C8" s="41">
        <v>1609000</v>
      </c>
      <c r="D8" s="41">
        <v>574500</v>
      </c>
      <c r="E8" s="41">
        <v>51700</v>
      </c>
      <c r="F8" s="41">
        <v>189500</v>
      </c>
      <c r="G8" s="53">
        <v>31800</v>
      </c>
      <c r="H8" s="54"/>
      <c r="I8" s="54"/>
      <c r="J8" s="54"/>
      <c r="K8" s="54"/>
      <c r="L8" s="54"/>
      <c r="M8" s="55"/>
      <c r="N8" s="53">
        <v>83000</v>
      </c>
      <c r="O8" s="54"/>
      <c r="P8" s="54"/>
      <c r="Q8" s="54"/>
      <c r="R8" s="54"/>
      <c r="S8" s="55"/>
      <c r="T8" s="41">
        <v>0</v>
      </c>
      <c r="U8" s="53">
        <v>664000</v>
      </c>
      <c r="V8" s="54"/>
      <c r="W8" s="55"/>
      <c r="X8" s="53">
        <v>0</v>
      </c>
      <c r="Y8" s="54"/>
      <c r="Z8" s="54"/>
      <c r="AA8" s="54"/>
      <c r="AB8" s="54"/>
      <c r="AC8" s="55"/>
      <c r="AD8" s="53">
        <v>0</v>
      </c>
      <c r="AE8" s="54"/>
      <c r="AF8" s="54"/>
      <c r="AG8" s="54"/>
      <c r="AH8" s="55"/>
      <c r="AI8" s="4"/>
    </row>
    <row r="9" spans="1:34" s="2" customFormat="1" ht="12.75" customHeight="1">
      <c r="A9" s="43" t="s">
        <v>18</v>
      </c>
      <c r="B9" s="45" t="s">
        <v>28</v>
      </c>
      <c r="C9" s="41">
        <v>0</v>
      </c>
      <c r="D9" s="41">
        <v>0</v>
      </c>
      <c r="E9" s="41">
        <v>0</v>
      </c>
      <c r="F9" s="41">
        <v>0</v>
      </c>
      <c r="G9" s="53">
        <v>0</v>
      </c>
      <c r="H9" s="54"/>
      <c r="I9" s="54"/>
      <c r="J9" s="54"/>
      <c r="K9" s="54"/>
      <c r="L9" s="54"/>
      <c r="M9" s="55"/>
      <c r="N9" s="53">
        <v>0</v>
      </c>
      <c r="O9" s="54"/>
      <c r="P9" s="54"/>
      <c r="Q9" s="54"/>
      <c r="R9" s="54"/>
      <c r="S9" s="55"/>
      <c r="T9" s="41">
        <v>0</v>
      </c>
      <c r="U9" s="53">
        <v>0</v>
      </c>
      <c r="V9" s="54"/>
      <c r="W9" s="55"/>
      <c r="X9" s="53">
        <v>0</v>
      </c>
      <c r="Y9" s="54"/>
      <c r="Z9" s="54"/>
      <c r="AA9" s="54"/>
      <c r="AB9" s="54"/>
      <c r="AC9" s="55"/>
      <c r="AD9" s="53">
        <v>0</v>
      </c>
      <c r="AE9" s="54"/>
      <c r="AF9" s="54"/>
      <c r="AG9" s="54"/>
      <c r="AH9" s="55"/>
    </row>
    <row r="10" spans="1:34" s="2" customFormat="1" ht="12.75" customHeight="1">
      <c r="A10" s="43" t="s">
        <v>19</v>
      </c>
      <c r="B10" s="45" t="s">
        <v>27</v>
      </c>
      <c r="C10" s="41">
        <v>17000</v>
      </c>
      <c r="D10" s="41">
        <v>0</v>
      </c>
      <c r="E10" s="41">
        <v>0</v>
      </c>
      <c r="F10" s="41">
        <v>0</v>
      </c>
      <c r="G10" s="53">
        <v>17000</v>
      </c>
      <c r="H10" s="54"/>
      <c r="I10" s="54"/>
      <c r="J10" s="54"/>
      <c r="K10" s="54"/>
      <c r="L10" s="54"/>
      <c r="M10" s="55"/>
      <c r="N10" s="53">
        <v>0</v>
      </c>
      <c r="O10" s="54"/>
      <c r="P10" s="54"/>
      <c r="Q10" s="54"/>
      <c r="R10" s="54"/>
      <c r="S10" s="55"/>
      <c r="T10" s="41">
        <v>0</v>
      </c>
      <c r="U10" s="53">
        <v>0</v>
      </c>
      <c r="V10" s="54"/>
      <c r="W10" s="55"/>
      <c r="X10" s="53">
        <v>0</v>
      </c>
      <c r="Y10" s="54"/>
      <c r="Z10" s="54"/>
      <c r="AA10" s="54"/>
      <c r="AB10" s="54"/>
      <c r="AC10" s="55"/>
      <c r="AD10" s="53">
        <v>0</v>
      </c>
      <c r="AE10" s="54"/>
      <c r="AF10" s="54"/>
      <c r="AG10" s="54"/>
      <c r="AH10" s="55"/>
    </row>
    <row r="11" spans="1:35" s="2" customFormat="1" ht="12.75" customHeight="1">
      <c r="A11" s="43" t="s">
        <v>20</v>
      </c>
      <c r="B11" s="46" t="s">
        <v>29</v>
      </c>
      <c r="C11" s="41">
        <v>705000</v>
      </c>
      <c r="D11" s="41">
        <v>0</v>
      </c>
      <c r="E11" s="41">
        <v>0</v>
      </c>
      <c r="F11" s="41">
        <v>87000</v>
      </c>
      <c r="G11" s="53">
        <v>151000</v>
      </c>
      <c r="H11" s="54"/>
      <c r="I11" s="54"/>
      <c r="J11" s="54"/>
      <c r="K11" s="54"/>
      <c r="L11" s="54"/>
      <c r="M11" s="55"/>
      <c r="N11" s="53">
        <v>100000</v>
      </c>
      <c r="O11" s="54"/>
      <c r="P11" s="54"/>
      <c r="Q11" s="54"/>
      <c r="R11" s="54"/>
      <c r="S11" s="55"/>
      <c r="T11" s="41">
        <v>0</v>
      </c>
      <c r="U11" s="53">
        <v>367000</v>
      </c>
      <c r="V11" s="54"/>
      <c r="W11" s="55"/>
      <c r="X11" s="53">
        <v>0</v>
      </c>
      <c r="Y11" s="54"/>
      <c r="Z11" s="54"/>
      <c r="AA11" s="54"/>
      <c r="AB11" s="54"/>
      <c r="AC11" s="55"/>
      <c r="AD11" s="53">
        <v>0</v>
      </c>
      <c r="AE11" s="54"/>
      <c r="AF11" s="54"/>
      <c r="AG11" s="54"/>
      <c r="AH11" s="55"/>
      <c r="AI11" s="4"/>
    </row>
    <row r="12" spans="1:34" s="2" customFormat="1" ht="12.75" customHeight="1">
      <c r="A12" s="43" t="s">
        <v>21</v>
      </c>
      <c r="B12" s="46" t="s">
        <v>30</v>
      </c>
      <c r="C12" s="41">
        <v>278000</v>
      </c>
      <c r="D12" s="41">
        <v>0</v>
      </c>
      <c r="E12" s="41">
        <v>0</v>
      </c>
      <c r="F12" s="41">
        <v>0</v>
      </c>
      <c r="G12" s="53">
        <v>28000</v>
      </c>
      <c r="H12" s="54"/>
      <c r="I12" s="54"/>
      <c r="J12" s="54"/>
      <c r="K12" s="54"/>
      <c r="L12" s="54"/>
      <c r="M12" s="55"/>
      <c r="N12" s="53">
        <v>0</v>
      </c>
      <c r="O12" s="54"/>
      <c r="P12" s="54"/>
      <c r="Q12" s="54"/>
      <c r="R12" s="54"/>
      <c r="S12" s="55"/>
      <c r="T12" s="41">
        <v>0</v>
      </c>
      <c r="U12" s="53">
        <v>250000</v>
      </c>
      <c r="V12" s="54"/>
      <c r="W12" s="55"/>
      <c r="X12" s="53">
        <v>0</v>
      </c>
      <c r="Y12" s="54"/>
      <c r="Z12" s="54"/>
      <c r="AA12" s="54"/>
      <c r="AB12" s="54"/>
      <c r="AC12" s="55"/>
      <c r="AD12" s="53">
        <v>0</v>
      </c>
      <c r="AE12" s="54"/>
      <c r="AF12" s="54"/>
      <c r="AG12" s="54"/>
      <c r="AH12" s="55"/>
    </row>
    <row r="13" spans="1:34" s="2" customFormat="1" ht="12.75" customHeight="1">
      <c r="A13" s="43" t="s">
        <v>22</v>
      </c>
      <c r="B13" s="46" t="s">
        <v>31</v>
      </c>
      <c r="C13" s="41">
        <v>16500</v>
      </c>
      <c r="D13" s="41">
        <v>0</v>
      </c>
      <c r="E13" s="41">
        <v>0</v>
      </c>
      <c r="F13" s="41">
        <v>0</v>
      </c>
      <c r="G13" s="53">
        <v>16500</v>
      </c>
      <c r="H13" s="54"/>
      <c r="I13" s="54"/>
      <c r="J13" s="54"/>
      <c r="K13" s="54"/>
      <c r="L13" s="54"/>
      <c r="M13" s="55"/>
      <c r="N13" s="53">
        <v>0</v>
      </c>
      <c r="O13" s="54"/>
      <c r="P13" s="54"/>
      <c r="Q13" s="54"/>
      <c r="R13" s="54"/>
      <c r="S13" s="55"/>
      <c r="T13" s="41">
        <v>0</v>
      </c>
      <c r="U13" s="53">
        <v>0</v>
      </c>
      <c r="V13" s="54"/>
      <c r="W13" s="55"/>
      <c r="X13" s="53">
        <v>0</v>
      </c>
      <c r="Y13" s="54"/>
      <c r="Z13" s="54"/>
      <c r="AA13" s="54"/>
      <c r="AB13" s="54"/>
      <c r="AC13" s="55"/>
      <c r="AD13" s="53">
        <v>0</v>
      </c>
      <c r="AE13" s="54"/>
      <c r="AF13" s="54"/>
      <c r="AG13" s="54"/>
      <c r="AH13" s="55"/>
    </row>
    <row r="14" spans="1:35" s="2" customFormat="1" ht="12.75" customHeight="1">
      <c r="A14" s="43" t="s">
        <v>23</v>
      </c>
      <c r="B14" s="46" t="s">
        <v>32</v>
      </c>
      <c r="C14" s="41">
        <v>42000</v>
      </c>
      <c r="D14" s="41">
        <v>0</v>
      </c>
      <c r="E14" s="41">
        <v>0</v>
      </c>
      <c r="F14" s="41">
        <v>42000</v>
      </c>
      <c r="G14" s="53">
        <v>0</v>
      </c>
      <c r="H14" s="54"/>
      <c r="I14" s="54"/>
      <c r="J14" s="54"/>
      <c r="K14" s="54"/>
      <c r="L14" s="54"/>
      <c r="M14" s="55"/>
      <c r="N14" s="53">
        <v>0</v>
      </c>
      <c r="O14" s="54"/>
      <c r="P14" s="54"/>
      <c r="Q14" s="54"/>
      <c r="R14" s="54"/>
      <c r="S14" s="55"/>
      <c r="T14" s="42">
        <v>0</v>
      </c>
      <c r="U14" s="56">
        <v>0</v>
      </c>
      <c r="V14" s="57"/>
      <c r="W14" s="58"/>
      <c r="X14" s="56">
        <v>0</v>
      </c>
      <c r="Y14" s="57"/>
      <c r="Z14" s="57"/>
      <c r="AA14" s="57"/>
      <c r="AB14" s="57"/>
      <c r="AC14" s="58"/>
      <c r="AD14" s="56">
        <v>0</v>
      </c>
      <c r="AE14" s="57"/>
      <c r="AF14" s="57"/>
      <c r="AG14" s="57"/>
      <c r="AH14" s="58"/>
      <c r="AI14" s="4"/>
    </row>
    <row r="15" spans="1:35" s="2" customFormat="1" ht="21.75" customHeight="1">
      <c r="A15" s="43" t="s">
        <v>24</v>
      </c>
      <c r="B15" s="44" t="s">
        <v>33</v>
      </c>
      <c r="C15" s="41">
        <v>132500</v>
      </c>
      <c r="D15" s="41">
        <v>0</v>
      </c>
      <c r="E15" s="41">
        <v>0</v>
      </c>
      <c r="F15" s="41">
        <v>0</v>
      </c>
      <c r="G15" s="53">
        <v>132500</v>
      </c>
      <c r="H15" s="54"/>
      <c r="I15" s="54"/>
      <c r="J15" s="54"/>
      <c r="K15" s="54"/>
      <c r="L15" s="54"/>
      <c r="M15" s="55"/>
      <c r="N15" s="53">
        <v>0</v>
      </c>
      <c r="O15" s="54"/>
      <c r="P15" s="54"/>
      <c r="Q15" s="54"/>
      <c r="R15" s="54"/>
      <c r="S15" s="55"/>
      <c r="T15" s="42">
        <v>0</v>
      </c>
      <c r="U15" s="56">
        <v>0</v>
      </c>
      <c r="V15" s="57"/>
      <c r="W15" s="58"/>
      <c r="X15" s="56">
        <v>0</v>
      </c>
      <c r="Y15" s="57"/>
      <c r="Z15" s="57"/>
      <c r="AA15" s="57"/>
      <c r="AB15" s="57"/>
      <c r="AC15" s="58"/>
      <c r="AD15" s="56">
        <v>0</v>
      </c>
      <c r="AE15" s="57"/>
      <c r="AF15" s="57"/>
      <c r="AG15" s="57"/>
      <c r="AH15" s="58"/>
      <c r="AI15" s="4"/>
    </row>
    <row r="16" spans="1:35" s="2" customFormat="1" ht="12.75" customHeight="1">
      <c r="A16" s="43" t="s">
        <v>25</v>
      </c>
      <c r="B16" s="46" t="s">
        <v>34</v>
      </c>
      <c r="C16" s="41">
        <v>91000</v>
      </c>
      <c r="D16" s="41">
        <v>0</v>
      </c>
      <c r="E16" s="41">
        <v>0</v>
      </c>
      <c r="F16" s="41">
        <v>0</v>
      </c>
      <c r="G16" s="53">
        <v>94500</v>
      </c>
      <c r="H16" s="54"/>
      <c r="I16" s="54"/>
      <c r="J16" s="54"/>
      <c r="K16" s="54"/>
      <c r="L16" s="54"/>
      <c r="M16" s="55"/>
      <c r="N16" s="53">
        <v>0</v>
      </c>
      <c r="O16" s="54"/>
      <c r="P16" s="54"/>
      <c r="Q16" s="54"/>
      <c r="R16" s="54"/>
      <c r="S16" s="55"/>
      <c r="T16" s="42">
        <v>0</v>
      </c>
      <c r="U16" s="56">
        <v>0</v>
      </c>
      <c r="V16" s="57"/>
      <c r="W16" s="58"/>
      <c r="X16" s="56">
        <v>0</v>
      </c>
      <c r="Y16" s="57"/>
      <c r="Z16" s="57"/>
      <c r="AA16" s="57"/>
      <c r="AB16" s="57"/>
      <c r="AC16" s="58"/>
      <c r="AD16" s="56">
        <v>0</v>
      </c>
      <c r="AE16" s="57"/>
      <c r="AF16" s="57"/>
      <c r="AG16" s="57"/>
      <c r="AH16" s="58"/>
      <c r="AI16" s="4"/>
    </row>
    <row r="17" spans="1:34" s="2" customFormat="1" ht="12.75" customHeight="1">
      <c r="A17" s="43" t="s">
        <v>26</v>
      </c>
      <c r="B17" s="48" t="s">
        <v>35</v>
      </c>
      <c r="C17" s="41">
        <v>422000</v>
      </c>
      <c r="D17" s="41">
        <v>0</v>
      </c>
      <c r="E17" s="41">
        <v>0</v>
      </c>
      <c r="F17" s="41">
        <v>0</v>
      </c>
      <c r="G17" s="53">
        <v>422000</v>
      </c>
      <c r="H17" s="54"/>
      <c r="I17" s="54"/>
      <c r="J17" s="54"/>
      <c r="K17" s="54"/>
      <c r="L17" s="54"/>
      <c r="M17" s="55"/>
      <c r="N17" s="53">
        <v>0</v>
      </c>
      <c r="O17" s="54"/>
      <c r="P17" s="54"/>
      <c r="Q17" s="54"/>
      <c r="R17" s="54"/>
      <c r="S17" s="55"/>
      <c r="T17" s="42">
        <v>0</v>
      </c>
      <c r="U17" s="56">
        <v>0</v>
      </c>
      <c r="V17" s="57"/>
      <c r="W17" s="58"/>
      <c r="X17" s="56">
        <v>0</v>
      </c>
      <c r="Y17" s="57"/>
      <c r="Z17" s="57"/>
      <c r="AA17" s="57"/>
      <c r="AB17" s="57"/>
      <c r="AC17" s="58"/>
      <c r="AD17" s="56">
        <v>0</v>
      </c>
      <c r="AE17" s="57"/>
      <c r="AF17" s="57"/>
      <c r="AG17" s="57"/>
      <c r="AH17" s="58"/>
    </row>
    <row r="18" s="2" customFormat="1" ht="13.5" customHeight="1">
      <c r="A18" s="5"/>
    </row>
    <row r="19" spans="2:13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="14" customFormat="1" ht="14.25" customHeight="1"/>
    <row r="22" spans="1:35" s="14" customFormat="1" ht="13.5" customHeight="1">
      <c r="A22" s="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4" spans="2:35" ht="12" customHeight="1">
      <c r="B24" s="60"/>
      <c r="C24" s="61"/>
      <c r="AI24" s="1"/>
    </row>
    <row r="25" spans="1:35" s="1" customFormat="1" ht="78" customHeight="1">
      <c r="A25" s="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"/>
    </row>
    <row r="26" spans="21:34" ht="15" customHeight="1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3:33" ht="16.5" customHeight="1">
      <c r="M27" s="5"/>
      <c r="Q27" s="59"/>
      <c r="R27" s="59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2" ht="19.5" customHeight="1">
      <c r="B28" s="60"/>
      <c r="C28" s="60"/>
      <c r="L28" s="5"/>
      <c r="M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9.5" customHeight="1">
      <c r="B29" s="60"/>
      <c r="C29" s="60"/>
      <c r="L29" s="5"/>
      <c r="M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2:13" ht="19.5" customHeight="1">
      <c r="L30" s="5"/>
      <c r="M30" s="5"/>
    </row>
    <row r="31" spans="12:13" ht="19.5" customHeight="1">
      <c r="L31" s="5"/>
      <c r="M31" s="5"/>
    </row>
    <row r="32" spans="12:13" ht="19.5" customHeight="1">
      <c r="L32" s="5"/>
      <c r="M32" s="5"/>
    </row>
    <row r="33" spans="12:13" ht="19.5" customHeight="1">
      <c r="L33" s="5"/>
      <c r="M33" s="5"/>
    </row>
    <row r="34" spans="12:33" ht="19.5" customHeight="1">
      <c r="L34" s="5"/>
      <c r="M34" s="5"/>
      <c r="AG34" s="1"/>
    </row>
    <row r="35" spans="1:33" s="1" customFormat="1" ht="15" customHeight="1">
      <c r="A35" s="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2:13" ht="19.5" customHeight="1">
      <c r="L36" s="5"/>
      <c r="M36" s="5"/>
    </row>
    <row r="37" spans="12:13" ht="15" customHeight="1">
      <c r="L37" s="5"/>
      <c r="M37" s="5"/>
    </row>
    <row r="38" ht="19.5" customHeight="1">
      <c r="M38" s="5"/>
    </row>
    <row r="39" ht="25.5" customHeight="1"/>
    <row r="40" ht="30" customHeight="1"/>
    <row r="41" ht="19.5" customHeight="1"/>
    <row r="42" ht="29.25" customHeight="1"/>
    <row r="43" ht="19.5" customHeight="1"/>
    <row r="44" ht="19.5" customHeight="1"/>
    <row r="45" ht="25.5" customHeight="1"/>
  </sheetData>
  <sheetProtection/>
  <mergeCells count="62">
    <mergeCell ref="D2:E2"/>
    <mergeCell ref="AD7:AH7"/>
    <mergeCell ref="AD8:AH8"/>
    <mergeCell ref="AD9:AH9"/>
    <mergeCell ref="AD10:AH10"/>
    <mergeCell ref="AD11:AH11"/>
    <mergeCell ref="U5:W5"/>
    <mergeCell ref="U7:W7"/>
    <mergeCell ref="U8:W8"/>
    <mergeCell ref="U9:W9"/>
    <mergeCell ref="AD12:AH12"/>
    <mergeCell ref="AD13:AH13"/>
    <mergeCell ref="X11:AC11"/>
    <mergeCell ref="X12:AC12"/>
    <mergeCell ref="X13:AC13"/>
    <mergeCell ref="U14:W14"/>
    <mergeCell ref="U11:W11"/>
    <mergeCell ref="U12:W12"/>
    <mergeCell ref="U13:W13"/>
    <mergeCell ref="AD14:AH14"/>
    <mergeCell ref="X7:AC7"/>
    <mergeCell ref="X8:AC8"/>
    <mergeCell ref="X9:AC9"/>
    <mergeCell ref="X10:AC10"/>
    <mergeCell ref="U17:W17"/>
    <mergeCell ref="U10:W10"/>
    <mergeCell ref="X14:AC14"/>
    <mergeCell ref="X15:AC15"/>
    <mergeCell ref="X16:AC16"/>
    <mergeCell ref="X17:AC17"/>
    <mergeCell ref="N13:S13"/>
    <mergeCell ref="N14:S14"/>
    <mergeCell ref="N15:S15"/>
    <mergeCell ref="N16:S16"/>
    <mergeCell ref="N17:S17"/>
    <mergeCell ref="U15:W15"/>
    <mergeCell ref="U16:W16"/>
    <mergeCell ref="N7:S7"/>
    <mergeCell ref="N8:S8"/>
    <mergeCell ref="N9:S9"/>
    <mergeCell ref="N10:S10"/>
    <mergeCell ref="N11:S11"/>
    <mergeCell ref="N12:S12"/>
    <mergeCell ref="B28:C28"/>
    <mergeCell ref="B29:C29"/>
    <mergeCell ref="G7:M7"/>
    <mergeCell ref="G8:M8"/>
    <mergeCell ref="G9:M9"/>
    <mergeCell ref="G10:M10"/>
    <mergeCell ref="G11:M11"/>
    <mergeCell ref="G12:M12"/>
    <mergeCell ref="G13:M13"/>
    <mergeCell ref="G14:M14"/>
    <mergeCell ref="U25:AH25"/>
    <mergeCell ref="Q27:S27"/>
    <mergeCell ref="B24:C24"/>
    <mergeCell ref="G15:M15"/>
    <mergeCell ref="G16:M16"/>
    <mergeCell ref="G17:M17"/>
    <mergeCell ref="AD15:AH15"/>
    <mergeCell ref="AD16:AH16"/>
    <mergeCell ref="AD17:AH17"/>
  </mergeCells>
  <printOptions/>
  <pageMargins left="0.22" right="0.4" top="0.49" bottom="0.5905511811023623" header="0.36" footer="0.5118110236220472"/>
  <pageSetup orientation="landscape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BoroG</cp:lastModifiedBy>
  <cp:lastPrinted>2021-09-24T06:38:50Z</cp:lastPrinted>
  <dcterms:modified xsi:type="dcterms:W3CDTF">2021-09-24T06:41:54Z</dcterms:modified>
  <cp:category/>
  <cp:version/>
  <cp:contentType/>
  <cp:contentStatus/>
</cp:coreProperties>
</file>